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745" windowWidth="19050" windowHeight="3630" tabRatio="758" activeTab="0"/>
  </bookViews>
  <sheets>
    <sheet name="KR 9" sheetId="1" r:id="rId1"/>
  </sheets>
  <definedNames/>
  <calcPr fullCalcOnLoad="1"/>
</workbook>
</file>

<file path=xl/sharedStrings.xml><?xml version="1.0" encoding="utf-8"?>
<sst xmlns="http://schemas.openxmlformats.org/spreadsheetml/2006/main" count="377" uniqueCount="331">
  <si>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</si>
  <si>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</si>
  <si>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</si>
  <si>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</si>
  <si>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</si>
  <si>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</si>
  <si>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</si>
  <si>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</si>
  <si>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</si>
  <si>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</si>
  <si>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</si>
  <si>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R200NF9</t>
  </si>
  <si>
    <t>R400NF9</t>
  </si>
  <si>
    <t>R440NF9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</si>
  <si>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</si>
  <si>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</si>
  <si>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</si>
  <si>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</si>
  <si>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</si>
  <si>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</si>
  <si>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</si>
  <si>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</si>
  <si>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</si>
  <si>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</si>
  <si>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</si>
  <si>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</si>
  <si>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</si>
  <si>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</si>
  <si>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</si>
  <si>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W200NF9</t>
  </si>
  <si>
    <t>W400NF9</t>
  </si>
  <si>
    <t>W440NF9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</si>
  <si>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</si>
  <si>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</si>
  <si>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</si>
  <si>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</si>
  <si>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</si>
  <si>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</si>
  <si>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</si>
  <si>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</si>
  <si>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</si>
  <si>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R480NF9</t>
  </si>
  <si>
    <t>R487NF9</t>
  </si>
  <si>
    <t>W480NF9</t>
  </si>
  <si>
    <t>W487NF9</t>
  </si>
  <si>
    <t xml:space="preserve">Цвет/поверхность </t>
  </si>
  <si>
    <t>R100DF9</t>
  </si>
  <si>
    <t>R100NF9</t>
  </si>
  <si>
    <t>R307DF9</t>
  </si>
  <si>
    <t>R287NF9</t>
  </si>
  <si>
    <t>R220NF9</t>
  </si>
  <si>
    <t>R227NF9</t>
  </si>
  <si>
    <t>R228NF9</t>
  </si>
  <si>
    <t>R840NF9</t>
  </si>
  <si>
    <t>R735NF9</t>
  </si>
  <si>
    <t>W307DF9</t>
  </si>
  <si>
    <t>W287NF9</t>
  </si>
  <si>
    <t>W220NF9</t>
  </si>
  <si>
    <t>W227NF9</t>
  </si>
  <si>
    <t>W228NF9</t>
  </si>
  <si>
    <t xml:space="preserve">Артикул 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</si>
  <si>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</si>
  <si>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</si>
  <si>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</si>
  <si>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</si>
  <si>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</si>
  <si>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</si>
  <si>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</si>
  <si>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</si>
  <si>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</si>
  <si>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</si>
  <si>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</si>
  <si>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</si>
  <si>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</si>
  <si>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</si>
  <si>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</si>
  <si>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R487DF9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</si>
  <si>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</si>
  <si>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</si>
  <si>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</si>
  <si>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</si>
  <si>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</si>
  <si>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</si>
  <si>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</si>
  <si>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</si>
  <si>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</si>
  <si>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</si>
  <si>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Угловой элемент</t>
  </si>
  <si>
    <t>R535NF9</t>
  </si>
  <si>
    <t>R555NF9</t>
  </si>
  <si>
    <t>W535NF9</t>
  </si>
  <si>
    <t>W555NF9</t>
  </si>
  <si>
    <t>R356NF9</t>
  </si>
  <si>
    <t>W356NF9</t>
  </si>
  <si>
    <t>R214NF9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</si>
  <si>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</si>
  <si>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</si>
  <si>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</si>
  <si>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</si>
  <si>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Цена,евро /м2</t>
  </si>
  <si>
    <t>Цена, евро/шт.</t>
  </si>
  <si>
    <t>"ardor mana" , красная пестрая, обожженная, "рустикаль", с отделкой под шагрень, с посыпкой</t>
  </si>
  <si>
    <t xml:space="preserve"> "ardor rustico", красная пестрая, обожженная, "структура формбек"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</si>
  <si>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</si>
  <si>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</si>
  <si>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</si>
  <si>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</si>
  <si>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</si>
  <si>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</si>
  <si>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</si>
  <si>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</si>
  <si>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</si>
  <si>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</si>
  <si>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 terracotta liso", терракота, гладкая</t>
  </si>
  <si>
    <t xml:space="preserve"> "terracotta rustico", терракота, "структура формбек"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</si>
  <si>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</si>
  <si>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</si>
  <si>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</si>
  <si>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</si>
  <si>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</si>
  <si>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</si>
  <si>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</si>
  <si>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</si>
  <si>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</si>
  <si>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</si>
  <si>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"terra antic mana", терракота коричневая, обожженная, "рустикаль", с отделкой под шагрень, с посыпкой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</si>
  <si>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</si>
  <si>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</si>
  <si>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</si>
  <si>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</si>
  <si>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"carmesi antic mana", античная, обоженная "рустикаль" с отделкой под шагрень,с посыпкой</t>
  </si>
  <si>
    <t>R216DF9</t>
  </si>
  <si>
    <t>R216NF9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</si>
  <si>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</si>
  <si>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</si>
  <si>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</si>
  <si>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</si>
  <si>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шт./ кв.м.</t>
  </si>
  <si>
    <t>Цена, евро/ штука</t>
  </si>
  <si>
    <t>"perla mana", кремово-белая с оттенками, "рустикаль" с отделкой под шагрень</t>
  </si>
  <si>
    <t>R206NF9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</si>
  <si>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</si>
  <si>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</si>
  <si>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</si>
  <si>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темно-коричневая с оттенками, с посыпкой</t>
  </si>
  <si>
    <t>"anthracit mana" антрацит с оттенками, "рустикаль" с отделкой под шагрень</t>
  </si>
  <si>
    <t>Клинкерная плитка толщиной  14  мм, DIN 105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</si>
  <si>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</si>
  <si>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</si>
  <si>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</si>
  <si>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</si>
  <si>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</si>
  <si>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</si>
  <si>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</si>
  <si>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</si>
  <si>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</si>
  <si>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</si>
  <si>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</si>
  <si>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</si>
  <si>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</si>
  <si>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</si>
  <si>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</si>
  <si>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</si>
  <si>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</si>
  <si>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R684 NF14</t>
  </si>
  <si>
    <t>sintra nolani ocasa</t>
  </si>
  <si>
    <t>R685 NF14</t>
  </si>
  <si>
    <t>sintra carmesi nelino</t>
  </si>
  <si>
    <t>R686 NF14</t>
  </si>
  <si>
    <t>sintra ardor calino</t>
  </si>
  <si>
    <t>R687 NF14</t>
  </si>
  <si>
    <t>sintra terracotta linguro</t>
  </si>
  <si>
    <t>R688 NF14</t>
  </si>
  <si>
    <t>sintra sabioso</t>
  </si>
  <si>
    <t>R689 NF14</t>
  </si>
  <si>
    <t>sintra ardor</t>
  </si>
  <si>
    <t>W689 NF14</t>
  </si>
  <si>
    <t>R690 NF14</t>
  </si>
  <si>
    <t>sintra ardor blanca</t>
  </si>
  <si>
    <t>W690 NF14</t>
  </si>
  <si>
    <t>R691 NF14</t>
  </si>
  <si>
    <t>W691 NF14</t>
  </si>
  <si>
    <t>R692 NF14</t>
  </si>
  <si>
    <t>W692 NF14</t>
  </si>
  <si>
    <t>R693 NF14</t>
  </si>
  <si>
    <t>W693 NF14</t>
  </si>
  <si>
    <t>R694 NF14</t>
  </si>
  <si>
    <t>W694 NF14</t>
  </si>
  <si>
    <t>R697NF14</t>
  </si>
  <si>
    <t>W697 NF14</t>
  </si>
  <si>
    <t>R684 WDF14</t>
  </si>
  <si>
    <t>R685 WDF14</t>
  </si>
  <si>
    <t>R686 WDF14</t>
  </si>
  <si>
    <t>R687 WDF14</t>
  </si>
  <si>
    <t>R688 WDF14</t>
  </si>
  <si>
    <t>R689 WDF14</t>
  </si>
  <si>
    <t>W689 WDF14</t>
  </si>
  <si>
    <t>R690 WDF14</t>
  </si>
  <si>
    <t>W690 WDF14</t>
  </si>
  <si>
    <t>R691 WDF14</t>
  </si>
  <si>
    <t>W691 WDF14</t>
  </si>
  <si>
    <t>R692 WDF14</t>
  </si>
  <si>
    <t>W692 WDF14</t>
  </si>
  <si>
    <t>R693 WDF14</t>
  </si>
  <si>
    <t>W693 WDF14</t>
  </si>
  <si>
    <t>R694 WDF14</t>
  </si>
  <si>
    <t>W694 WDF14</t>
  </si>
  <si>
    <t>R697WDF14</t>
  </si>
  <si>
    <t>W697 WDF14</t>
  </si>
  <si>
    <t>Клинкерная плитка формата 2 DF,  240х113х14 мм.</t>
  </si>
  <si>
    <t>R335 2DF14</t>
  </si>
  <si>
    <t>W335 2DF14</t>
  </si>
  <si>
    <t>R436 2DF14</t>
  </si>
  <si>
    <t>W436 2DF14</t>
  </si>
  <si>
    <t>R440 2DF14</t>
  </si>
  <si>
    <t>W440 2DF14</t>
  </si>
  <si>
    <t>Количество штук в одном кв.м. относится к плитке с пазами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</si>
  <si>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</t>
  </si>
  <si>
    <t>Заказ угловых элементов осуществляется - согласно упаковки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</si>
  <si>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</si>
  <si>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</si>
  <si>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</si>
  <si>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</si>
  <si>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</si>
  <si>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</si>
  <si>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</si>
  <si>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</si>
  <si>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</si>
  <si>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</si>
  <si>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</si>
  <si>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</si>
  <si>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</si>
  <si>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r>
      <t>Вес  кг/м</t>
    </r>
    <r>
      <rPr>
        <b/>
        <vertAlign val="superscript"/>
        <sz val="9"/>
        <rFont val="Arial"/>
        <family val="2"/>
      </rPr>
      <t>2</t>
    </r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</si>
  <si>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</si>
  <si>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</si>
  <si>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</si>
  <si>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</si>
  <si>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</si>
  <si>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</si>
  <si>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</si>
  <si>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</si>
  <si>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</si>
  <si>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</si>
  <si>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</si>
  <si>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</si>
  <si>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</si>
  <si>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</si>
  <si>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</si>
  <si>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W214NF9</t>
  </si>
  <si>
    <t>W216NF9</t>
  </si>
  <si>
    <t>W240NF9</t>
  </si>
  <si>
    <t>W550NF9</t>
  </si>
  <si>
    <t>W700NF9</t>
  </si>
  <si>
    <t>W735NF9</t>
  </si>
  <si>
    <t>W740NF9</t>
  </si>
  <si>
    <t>W800NF9</t>
  </si>
  <si>
    <t>W835NF9</t>
  </si>
  <si>
    <t>W840NF9</t>
  </si>
  <si>
    <t>W206NF9</t>
  </si>
  <si>
    <t xml:space="preserve">Размер RF (240 x 9 x 65 мм) В упаковке: 54 шт.  - приблиз. 1 кв. м. // в палете: 72 кв.м.                                                             Цвета в формате RF - по запросу   </t>
  </si>
  <si>
    <t>Клинкерная плитка толщиной  9 мм, DIN 105</t>
  </si>
  <si>
    <t>W335NF14</t>
  </si>
  <si>
    <t>W435NF14</t>
  </si>
  <si>
    <t xml:space="preserve"> Другие цвета в формате NF 14 - по запросу</t>
  </si>
  <si>
    <t>W684 NF14</t>
  </si>
  <si>
    <t>W685 NF14</t>
  </si>
  <si>
    <t>W686 NF14</t>
  </si>
  <si>
    <t>W687 NF14</t>
  </si>
  <si>
    <t>W688 NF14</t>
  </si>
  <si>
    <t>W684 WDF14</t>
  </si>
  <si>
    <t>W685 WDF14</t>
  </si>
  <si>
    <t>W686 WDF14</t>
  </si>
  <si>
    <t>W687 WDF14</t>
  </si>
  <si>
    <t>W688 WDF14</t>
  </si>
  <si>
    <t>Размер DF (240+115) x 9x 52 mm упаковка 15 шт., палета 1155 шт.</t>
  </si>
  <si>
    <t>Размер RF (240+115) x 9x 65 mm упаковка 15 шт., палета 1155</t>
  </si>
  <si>
    <t>Размер NF (240+115) x 9x 71 mm упаковка 15 шт., палета 1155шт.</t>
  </si>
  <si>
    <t xml:space="preserve">Размер NF (240 x 14 x 71 мм) упаковка 12 шт.,  палета 1092 шт.              </t>
  </si>
  <si>
    <t xml:space="preserve">Размер NF  (240+115) x 71 x 14 мм) Кол-во в упаковке - 12 шт., в паллете - 1092 шт.                </t>
  </si>
  <si>
    <t>Условия оплаты:  50% при размещении заказа и 50% в течение 3 (трех дней) с момента уведомления об отгрузке товара  с завода Изготовителя</t>
  </si>
  <si>
    <t xml:space="preserve">Размер                                                  2DF14  (240+115) x 113 x 14 мм)    Кол-во в паллете - 1008 шт.                </t>
  </si>
  <si>
    <t xml:space="preserve"> Другие цвета в формате DF - по запросу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</si>
  <si>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</si>
  <si>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</si>
  <si>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</si>
  <si>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</si>
  <si>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</si>
  <si>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</si>
  <si>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</si>
  <si>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</si>
  <si>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 xml:space="preserve">Размер WDF (215+115) x 65 x 14 мм)  Кол-во в упаковке - 12 шт., в паллете - 1092 шт.                   </t>
  </si>
  <si>
    <t xml:space="preserve">sintra geo </t>
  </si>
  <si>
    <t xml:space="preserve"> Другие цвета в формате  WDF  - по запросу</t>
  </si>
  <si>
    <t xml:space="preserve"> Другие цвета в формате  2DF  - по запросу</t>
  </si>
  <si>
    <t xml:space="preserve">Размер 2DF (240 x 113 x 14 мм), ок. 32 шт./кв.м. В упаковке: 16 штук - около 0,5 кв.м. В паллете: 45 кв.м.                                                                                                   </t>
  </si>
  <si>
    <t>R100NF14</t>
  </si>
  <si>
    <t>R240NF9*</t>
  </si>
  <si>
    <t>R266NF9*</t>
  </si>
  <si>
    <t>Цвета с пометкой * - по запросу</t>
  </si>
  <si>
    <t>W100NF14</t>
  </si>
  <si>
    <t>R200NF14*</t>
  </si>
  <si>
    <t>R214NF14*</t>
  </si>
  <si>
    <t>R216NF14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</si>
  <si>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</si>
  <si>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</si>
  <si>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</si>
  <si>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</si>
  <si>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</si>
  <si>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</si>
  <si>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</si>
  <si>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</si>
  <si>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</si>
  <si>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</si>
  <si>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</si>
  <si>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</si>
  <si>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</si>
  <si>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</si>
  <si>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</si>
  <si>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</si>
  <si>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</si>
  <si>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Цвета с пометкой * по запросу</t>
  </si>
  <si>
    <t>Клинкерная плитка - поверхность ручная формовка - Спеццена на 2012 год !!!</t>
  </si>
  <si>
    <t>Поверхность VASCU Wasserstrich - Новинка 2012 год!!!</t>
  </si>
  <si>
    <t>R752NF14</t>
  </si>
  <si>
    <t>vascu ardor carbo</t>
  </si>
  <si>
    <t>R758 NF14</t>
  </si>
  <si>
    <t>vascu terracotta</t>
  </si>
  <si>
    <t>W752 NF14</t>
  </si>
  <si>
    <t>W758NF14</t>
  </si>
  <si>
    <t>Прайс-лист 2012 на клинкерную плитку "под кирпич" Feldhaus Klinker</t>
  </si>
  <si>
    <r>
      <rPr>
        <b/>
        <sz val="22"/>
        <color indexed="10"/>
        <rFont val="Arial"/>
        <family val="2"/>
      </rPr>
      <t>ООО "АРТ-ФАСАД"</t>
    </r>
    <r>
      <rPr>
        <b/>
        <sz val="11"/>
        <rFont val="Arial"/>
        <family val="2"/>
      </rPr>
      <t xml:space="preserve">
Одинцовский р-н, Минское шоссе - 20-й км, рынок "АКОС", ряд "Ш-12"
тел.: (495) 518-79-39; 507-25-15
www.art-fasad.net 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</si>
</sst>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b/>
      <sz val="14"/>
      <name val="Tahom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8"/>
      <name val="Arial Cyr"/>
      <family val="2"/>
    </font>
    <font>
      <sz val="11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i/>
      <sz val="8"/>
      <color indexed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color indexed="10"/>
      <name val="Arial Black"/>
      <family val="2"/>
    </font>
    <font>
      <sz val="14"/>
      <color indexed="10"/>
      <name val="Calibri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4"/>
      <color rgb="FFFF0000"/>
      <name val="Arial Black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horizontal="left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2" fontId="11" fillId="33" borderId="25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left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196" fontId="16" fillId="0" borderId="13" xfId="0" applyNumberFormat="1" applyFont="1" applyFill="1" applyBorder="1" applyAlignment="1">
      <alignment horizontal="center" vertical="center"/>
    </xf>
    <xf numFmtId="196" fontId="16" fillId="0" borderId="15" xfId="0" applyNumberFormat="1" applyFont="1" applyFill="1" applyBorder="1" applyAlignment="1">
      <alignment horizontal="center" vertical="center" wrapText="1"/>
    </xf>
    <xf numFmtId="196" fontId="16" fillId="0" borderId="17" xfId="0" applyNumberFormat="1" applyFont="1" applyFill="1" applyBorder="1" applyAlignment="1">
      <alignment horizontal="center" vertical="center" wrapText="1"/>
    </xf>
    <xf numFmtId="196" fontId="16" fillId="0" borderId="13" xfId="0" applyNumberFormat="1" applyFont="1" applyFill="1" applyBorder="1" applyAlignment="1">
      <alignment horizontal="center" vertical="center" wrapText="1"/>
    </xf>
    <xf numFmtId="196" fontId="16" fillId="0" borderId="15" xfId="0" applyNumberFormat="1" applyFont="1" applyFill="1" applyBorder="1" applyAlignment="1">
      <alignment horizontal="center" vertical="center"/>
    </xf>
    <xf numFmtId="196" fontId="16" fillId="0" borderId="15" xfId="0" applyNumberFormat="1" applyFont="1" applyFill="1" applyBorder="1" applyAlignment="1">
      <alignment horizontal="center" vertical="center" wrapText="1"/>
    </xf>
    <xf numFmtId="196" fontId="10" fillId="0" borderId="15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96" fontId="16" fillId="0" borderId="1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96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49" fontId="68" fillId="0" borderId="29" xfId="0" applyNumberFormat="1" applyFont="1" applyFill="1" applyBorder="1" applyAlignment="1">
      <alignment horizontal="left" vertical="center"/>
    </xf>
    <xf numFmtId="0" fontId="69" fillId="0" borderId="30" xfId="0" applyFont="1" applyFill="1" applyBorder="1" applyAlignment="1">
      <alignment vertical="center"/>
    </xf>
    <xf numFmtId="196" fontId="69" fillId="0" borderId="30" xfId="0" applyNumberFormat="1" applyFont="1" applyFill="1" applyBorder="1" applyAlignment="1">
      <alignment horizontal="center" vertical="center"/>
    </xf>
    <xf numFmtId="49" fontId="68" fillId="0" borderId="31" xfId="0" applyNumberFormat="1" applyFont="1" applyFill="1" applyBorder="1" applyAlignment="1">
      <alignment horizontal="left" vertical="center"/>
    </xf>
    <xf numFmtId="0" fontId="69" fillId="0" borderId="32" xfId="0" applyFont="1" applyFill="1" applyBorder="1" applyAlignment="1">
      <alignment vertical="center" wrapText="1"/>
    </xf>
    <xf numFmtId="196" fontId="69" fillId="0" borderId="3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/>
    </xf>
    <xf numFmtId="2" fontId="68" fillId="0" borderId="13" xfId="0" applyNumberFormat="1" applyFont="1" applyFill="1" applyBorder="1" applyAlignment="1">
      <alignment horizontal="center" vertical="center"/>
    </xf>
    <xf numFmtId="2" fontId="68" fillId="0" borderId="23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69" fillId="0" borderId="17" xfId="0" applyNumberFormat="1" applyFont="1" applyFill="1" applyBorder="1" applyAlignment="1">
      <alignment horizontal="center" vertical="center"/>
    </xf>
    <xf numFmtId="2" fontId="68" fillId="0" borderId="17" xfId="0" applyNumberFormat="1" applyFont="1" applyFill="1" applyBorder="1" applyAlignment="1">
      <alignment horizontal="center" vertical="center"/>
    </xf>
    <xf numFmtId="2" fontId="68" fillId="0" borderId="22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196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24" xfId="0" applyNumberFormat="1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3" fillId="0" borderId="3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35" borderId="24" xfId="0" applyFont="1" applyFill="1" applyBorder="1" applyAlignment="1">
      <alignment horizontal="left" vertical="center" wrapText="1"/>
    </xf>
    <xf numFmtId="0" fontId="20" fillId="35" borderId="25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7" fillId="0" borderId="0" xfId="0" applyFont="1" applyBorder="1" applyAlignment="1">
      <alignment/>
    </xf>
    <xf numFmtId="49" fontId="3" fillId="34" borderId="34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71" fillId="0" borderId="36" xfId="0" applyFont="1" applyBorder="1" applyAlignment="1">
      <alignment horizontal="left" vertical="center"/>
    </xf>
    <xf numFmtId="0" fontId="71" fillId="0" borderId="33" xfId="0" applyFont="1" applyBorder="1" applyAlignment="1">
      <alignment horizontal="left" vertical="center"/>
    </xf>
    <xf numFmtId="0" fontId="72" fillId="0" borderId="33" xfId="0" applyFont="1" applyBorder="1" applyAlignment="1">
      <alignment horizontal="left"/>
    </xf>
    <xf numFmtId="0" fontId="72" fillId="0" borderId="3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11" fillId="35" borderId="36" xfId="0" applyFont="1" applyFill="1" applyBorder="1" applyAlignment="1">
      <alignment horizontal="left" vertical="center" wrapText="1"/>
    </xf>
    <xf numFmtId="0" fontId="11" fillId="35" borderId="33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24" fillId="0" borderId="0" xfId="0" applyFont="1" applyAlignment="1">
      <alignment horizontal="left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19" fillId="35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11" fillId="0" borderId="33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202" fontId="7" fillId="0" borderId="38" xfId="0" applyNumberFormat="1" applyFont="1" applyBorder="1" applyAlignment="1">
      <alignment horizontal="center" vertical="center" wrapText="1"/>
    </xf>
    <xf numFmtId="202" fontId="7" fillId="0" borderId="3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114300</xdr:rowOff>
    </xdr:from>
    <xdr:to>
      <xdr:col>8</xdr:col>
      <xdr:colOff>457200</xdr:colOff>
      <xdr:row>1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815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285750</xdr:rowOff>
    </xdr:from>
    <xdr:to>
      <xdr:col>9</xdr:col>
      <xdr:colOff>9525</xdr:colOff>
      <xdr:row>3</xdr:row>
      <xdr:rowOff>19050</xdr:rowOff>
    </xdr:to>
    <xdr:pic>
      <xdr:nvPicPr>
        <xdr:cNvPr id="2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8575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6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10.140625" style="15" customWidth="1"/>
    <col min="2" max="2" width="60.140625" style="122" customWidth="1"/>
    <col min="3" max="3" width="9.421875" style="2" customWidth="1"/>
    <col min="4" max="4" width="9.28125" style="2" customWidth="1"/>
    <col min="5" max="5" width="10.57421875" style="58" customWidth="1"/>
    <col min="6" max="6" width="12.00390625" style="58" customWidth="1"/>
    <col min="7" max="7" width="0.71875" style="7" customWidth="1"/>
    <col min="8" max="8" width="11.8515625" style="2" customWidth="1"/>
    <col min="9" max="9" width="13.421875" style="58" customWidth="1"/>
    <col min="10" max="33" width="11.421875" style="8" customWidth="1"/>
    <col min="34" max="16384" width="11.421875" style="14" customWidth="1"/>
  </cols>
  <sheetData>
    <row r="1" spans="1:9" ht="25.5" customHeight="1">
      <c r="A1" s="154"/>
      <c r="B1" s="152" t="s">
        <v>330</v>
      </c>
      <c r="C1" s="153"/>
      <c r="D1" s="153"/>
      <c r="E1" s="153"/>
      <c r="F1" s="153"/>
      <c r="G1" s="153"/>
      <c r="H1" s="154"/>
      <c r="I1" s="154"/>
    </row>
    <row r="2" spans="1:9" s="8" customFormat="1" ht="20.25" customHeight="1">
      <c r="A2" s="154"/>
      <c r="B2" s="153"/>
      <c r="C2" s="153"/>
      <c r="D2" s="153"/>
      <c r="E2" s="153"/>
      <c r="F2" s="153"/>
      <c r="G2" s="153"/>
      <c r="H2" s="154"/>
      <c r="I2" s="154"/>
    </row>
    <row r="3" spans="1:9" s="8" customFormat="1" ht="25.5" customHeight="1">
      <c r="A3" s="154"/>
      <c r="B3" s="153"/>
      <c r="C3" s="153"/>
      <c r="D3" s="153"/>
      <c r="E3" s="153"/>
      <c r="F3" s="153"/>
      <c r="G3" s="153"/>
      <c r="H3" s="154"/>
      <c r="I3" s="154"/>
    </row>
    <row r="4" spans="1:9" s="9" customFormat="1" ht="15">
      <c r="A4" s="154"/>
      <c r="B4" s="153"/>
      <c r="C4" s="153"/>
      <c r="D4" s="153"/>
      <c r="E4" s="153"/>
      <c r="F4" s="153"/>
      <c r="G4" s="153"/>
      <c r="H4" s="154"/>
      <c r="I4" s="154"/>
    </row>
    <row r="5" spans="1:9" s="9" customFormat="1" ht="21.75" customHeight="1" thickBot="1">
      <c r="A5" s="218" t="s">
        <v>329</v>
      </c>
      <c r="B5" s="218"/>
      <c r="C5" s="218"/>
      <c r="D5" s="218"/>
      <c r="E5" s="218"/>
      <c r="F5" s="218"/>
      <c r="G5" s="218"/>
      <c r="H5" s="218"/>
      <c r="I5" s="218"/>
    </row>
    <row r="6" spans="1:33" s="66" customFormat="1" ht="24" customHeight="1" thickBot="1">
      <c r="A6" s="194" t="s">
        <v>260</v>
      </c>
      <c r="B6" s="195"/>
      <c r="C6" s="195"/>
      <c r="D6" s="195"/>
      <c r="E6" s="195"/>
      <c r="F6" s="195"/>
      <c r="G6" s="196"/>
      <c r="H6" s="196"/>
      <c r="I6" s="197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9" s="11" customFormat="1" ht="15" customHeight="1" thickBot="1">
      <c r="A7" s="207" t="s">
        <v>60</v>
      </c>
      <c r="B7" s="209" t="s">
        <v>45</v>
      </c>
      <c r="C7" s="211" t="s">
        <v>232</v>
      </c>
      <c r="D7" s="223" t="s">
        <v>137</v>
      </c>
      <c r="E7" s="189" t="s">
        <v>138</v>
      </c>
      <c r="F7" s="216" t="s">
        <v>99</v>
      </c>
      <c r="G7" s="46"/>
      <c r="H7" s="212" t="s">
        <v>87</v>
      </c>
      <c r="I7" s="213"/>
    </row>
    <row r="8" spans="1:9" s="11" customFormat="1" ht="21.75" customHeight="1" thickBot="1">
      <c r="A8" s="208"/>
      <c r="B8" s="210"/>
      <c r="C8" s="208"/>
      <c r="D8" s="224"/>
      <c r="E8" s="190"/>
      <c r="F8" s="217"/>
      <c r="G8" s="47"/>
      <c r="H8" s="214" t="s">
        <v>100</v>
      </c>
      <c r="I8" s="215"/>
    </row>
    <row r="9" spans="1:33" s="12" customFormat="1" ht="37.5" customHeight="1" thickBot="1">
      <c r="A9" s="75" t="s">
        <v>235</v>
      </c>
      <c r="B9" s="103"/>
      <c r="C9" s="85"/>
      <c r="D9" s="85"/>
      <c r="E9" s="85"/>
      <c r="F9" s="86"/>
      <c r="G9" s="4"/>
      <c r="H9" s="219" t="s">
        <v>274</v>
      </c>
      <c r="I9" s="22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9" s="21" customFormat="1" ht="16.5" customHeight="1">
      <c r="A10" s="29" t="s">
        <v>46</v>
      </c>
      <c r="B10" s="104" t="s">
        <v>117</v>
      </c>
      <c r="C10" s="48">
        <v>17</v>
      </c>
      <c r="D10" s="39">
        <v>64</v>
      </c>
      <c r="E10" s="80">
        <v>0.62</v>
      </c>
      <c r="F10" s="81">
        <f aca="true" t="shared" si="0" ref="F10:F30">E10*D10</f>
        <v>39.68</v>
      </c>
      <c r="G10" s="20"/>
      <c r="H10" s="82" t="s">
        <v>18</v>
      </c>
      <c r="I10" s="83">
        <v>3.36</v>
      </c>
    </row>
    <row r="11" spans="1:9" s="21" customFormat="1" ht="16.5" customHeight="1">
      <c r="A11" s="29" t="s">
        <v>1</v>
      </c>
      <c r="B11" s="105" t="s">
        <v>233</v>
      </c>
      <c r="C11" s="48">
        <v>17</v>
      </c>
      <c r="D11" s="39">
        <v>64</v>
      </c>
      <c r="E11" s="80">
        <v>0.62</v>
      </c>
      <c r="F11" s="60">
        <f t="shared" si="0"/>
        <v>39.68</v>
      </c>
      <c r="G11" s="20"/>
      <c r="H11" s="50" t="s">
        <v>20</v>
      </c>
      <c r="I11" s="52">
        <v>3.36</v>
      </c>
    </row>
    <row r="12" spans="1:9" s="21" customFormat="1" ht="16.5" customHeight="1">
      <c r="A12" s="30" t="s">
        <v>0</v>
      </c>
      <c r="B12" s="106" t="s">
        <v>118</v>
      </c>
      <c r="C12" s="36">
        <v>17</v>
      </c>
      <c r="D12" s="39">
        <v>64</v>
      </c>
      <c r="E12" s="80">
        <v>0.62</v>
      </c>
      <c r="F12" s="60">
        <f t="shared" si="0"/>
        <v>39.68</v>
      </c>
      <c r="G12" s="20"/>
      <c r="H12" s="50" t="s">
        <v>19</v>
      </c>
      <c r="I12" s="52">
        <v>3.36</v>
      </c>
    </row>
    <row r="13" spans="1:9" s="16" customFormat="1" ht="16.5" customHeight="1">
      <c r="A13" s="30" t="s">
        <v>2</v>
      </c>
      <c r="B13" s="107" t="s">
        <v>110</v>
      </c>
      <c r="C13" s="36">
        <v>17</v>
      </c>
      <c r="D13" s="39">
        <v>64</v>
      </c>
      <c r="E13" s="80">
        <v>0.59</v>
      </c>
      <c r="F13" s="60">
        <f t="shared" si="0"/>
        <v>37.76</v>
      </c>
      <c r="G13" s="17"/>
      <c r="H13" s="50" t="s">
        <v>21</v>
      </c>
      <c r="I13" s="52">
        <v>3.14</v>
      </c>
    </row>
    <row r="14" spans="1:9" s="16" customFormat="1" ht="16.5" customHeight="1">
      <c r="A14" s="31" t="s">
        <v>131</v>
      </c>
      <c r="B14" s="107" t="s">
        <v>112</v>
      </c>
      <c r="C14" s="36">
        <v>17</v>
      </c>
      <c r="D14" s="39">
        <v>64</v>
      </c>
      <c r="E14" s="80">
        <v>0.59</v>
      </c>
      <c r="F14" s="60">
        <f t="shared" si="0"/>
        <v>37.76</v>
      </c>
      <c r="G14" s="17"/>
      <c r="H14" s="50" t="s">
        <v>236</v>
      </c>
      <c r="I14" s="52">
        <v>3.14</v>
      </c>
    </row>
    <row r="15" spans="1:9" s="21" customFormat="1" ht="16.5" customHeight="1">
      <c r="A15" s="30" t="s">
        <v>73</v>
      </c>
      <c r="B15" s="108" t="s">
        <v>113</v>
      </c>
      <c r="C15" s="36">
        <v>17</v>
      </c>
      <c r="D15" s="39">
        <v>64</v>
      </c>
      <c r="E15" s="80">
        <v>0.59</v>
      </c>
      <c r="F15" s="60">
        <f t="shared" si="0"/>
        <v>37.76</v>
      </c>
      <c r="G15" s="20"/>
      <c r="H15" s="50" t="s">
        <v>80</v>
      </c>
      <c r="I15" s="52">
        <v>3.14</v>
      </c>
    </row>
    <row r="16" spans="1:9" s="16" customFormat="1" ht="16.5" customHeight="1">
      <c r="A16" s="30" t="s">
        <v>74</v>
      </c>
      <c r="B16" s="108" t="s">
        <v>114</v>
      </c>
      <c r="C16" s="36">
        <v>17</v>
      </c>
      <c r="D16" s="39">
        <v>64</v>
      </c>
      <c r="E16" s="80">
        <v>0.59</v>
      </c>
      <c r="F16" s="60">
        <f t="shared" si="0"/>
        <v>37.76</v>
      </c>
      <c r="G16" s="17"/>
      <c r="H16" s="50" t="s">
        <v>81</v>
      </c>
      <c r="I16" s="53">
        <v>3.14</v>
      </c>
    </row>
    <row r="17" spans="1:9" s="21" customFormat="1" ht="16.5" customHeight="1">
      <c r="A17" s="30" t="s">
        <v>62</v>
      </c>
      <c r="B17" s="107" t="s">
        <v>119</v>
      </c>
      <c r="C17" s="36">
        <v>17</v>
      </c>
      <c r="D17" s="39">
        <v>64</v>
      </c>
      <c r="E17" s="80">
        <v>0.54</v>
      </c>
      <c r="F17" s="60">
        <f t="shared" si="0"/>
        <v>34.56</v>
      </c>
      <c r="G17" s="20"/>
      <c r="H17" s="50" t="s">
        <v>67</v>
      </c>
      <c r="I17" s="52">
        <v>3.14</v>
      </c>
    </row>
    <row r="18" spans="1:9" s="21" customFormat="1" ht="16.5" customHeight="1">
      <c r="A18" s="30" t="s">
        <v>48</v>
      </c>
      <c r="B18" s="107" t="s">
        <v>102</v>
      </c>
      <c r="C18" s="36">
        <v>17</v>
      </c>
      <c r="D18" s="39">
        <v>64</v>
      </c>
      <c r="E18" s="80">
        <v>0.54</v>
      </c>
      <c r="F18" s="60">
        <f t="shared" si="0"/>
        <v>34.56</v>
      </c>
      <c r="G18" s="20"/>
      <c r="H18" s="50" t="s">
        <v>55</v>
      </c>
      <c r="I18" s="52">
        <v>3.14</v>
      </c>
    </row>
    <row r="19" spans="1:9" s="21" customFormat="1" ht="16.5" customHeight="1">
      <c r="A19" s="30" t="s">
        <v>61</v>
      </c>
      <c r="B19" s="107" t="s">
        <v>134</v>
      </c>
      <c r="C19" s="36">
        <v>17</v>
      </c>
      <c r="D19" s="39">
        <v>64</v>
      </c>
      <c r="E19" s="80">
        <v>0.53</v>
      </c>
      <c r="F19" s="60">
        <f t="shared" si="0"/>
        <v>33.92</v>
      </c>
      <c r="G19" s="20"/>
      <c r="H19" s="50" t="s">
        <v>68</v>
      </c>
      <c r="I19" s="52">
        <v>2.93</v>
      </c>
    </row>
    <row r="20" spans="1:9" s="16" customFormat="1" ht="16.5" customHeight="1">
      <c r="A20" s="30" t="s">
        <v>63</v>
      </c>
      <c r="B20" s="107" t="s">
        <v>120</v>
      </c>
      <c r="C20" s="36">
        <v>17</v>
      </c>
      <c r="D20" s="39">
        <v>64</v>
      </c>
      <c r="E20" s="80">
        <v>0.54</v>
      </c>
      <c r="F20" s="60">
        <f t="shared" si="0"/>
        <v>34.56</v>
      </c>
      <c r="G20" s="17"/>
      <c r="H20" s="50" t="s">
        <v>237</v>
      </c>
      <c r="I20" s="52">
        <v>3.14</v>
      </c>
    </row>
    <row r="21" spans="1:33" s="18" customFormat="1" ht="16.5" customHeight="1">
      <c r="A21" s="29" t="s">
        <v>3</v>
      </c>
      <c r="B21" s="109" t="s">
        <v>107</v>
      </c>
      <c r="C21" s="48">
        <v>17</v>
      </c>
      <c r="D21" s="39">
        <v>64</v>
      </c>
      <c r="E21" s="80">
        <v>0.53</v>
      </c>
      <c r="F21" s="60">
        <f t="shared" si="0"/>
        <v>33.92</v>
      </c>
      <c r="G21" s="17"/>
      <c r="H21" s="50" t="s">
        <v>22</v>
      </c>
      <c r="I21" s="52">
        <v>2.93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9" s="21" customFormat="1" ht="16.5" customHeight="1">
      <c r="A22" s="30" t="s">
        <v>5</v>
      </c>
      <c r="B22" s="108" t="s">
        <v>135</v>
      </c>
      <c r="C22" s="36">
        <v>17</v>
      </c>
      <c r="D22" s="39">
        <v>64</v>
      </c>
      <c r="E22" s="80">
        <v>0.53</v>
      </c>
      <c r="F22" s="60">
        <f t="shared" si="0"/>
        <v>33.92</v>
      </c>
      <c r="G22" s="20"/>
      <c r="H22" s="50" t="s">
        <v>24</v>
      </c>
      <c r="I22" s="52">
        <v>2.93</v>
      </c>
    </row>
    <row r="23" spans="1:33" s="22" customFormat="1" ht="16.5" customHeight="1">
      <c r="A23" s="30" t="s">
        <v>6</v>
      </c>
      <c r="B23" s="107" t="s">
        <v>234</v>
      </c>
      <c r="C23" s="36">
        <v>17</v>
      </c>
      <c r="D23" s="39">
        <v>64</v>
      </c>
      <c r="E23" s="80">
        <v>0.54</v>
      </c>
      <c r="F23" s="60">
        <f t="shared" si="0"/>
        <v>34.56</v>
      </c>
      <c r="G23" s="20"/>
      <c r="H23" s="50" t="s">
        <v>25</v>
      </c>
      <c r="I23" s="52">
        <v>3.14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9" s="21" customFormat="1" ht="16.5" customHeight="1">
      <c r="A24" s="30" t="s">
        <v>4</v>
      </c>
      <c r="B24" s="107" t="s">
        <v>108</v>
      </c>
      <c r="C24" s="36">
        <v>17</v>
      </c>
      <c r="D24" s="39">
        <v>64</v>
      </c>
      <c r="E24" s="80">
        <v>0.53</v>
      </c>
      <c r="F24" s="60">
        <f t="shared" si="0"/>
        <v>33.92</v>
      </c>
      <c r="G24" s="20"/>
      <c r="H24" s="50" t="s">
        <v>23</v>
      </c>
      <c r="I24" s="52">
        <v>2.93</v>
      </c>
    </row>
    <row r="25" spans="1:33" s="22" customFormat="1" ht="16.5" customHeight="1">
      <c r="A25" s="30" t="s">
        <v>75</v>
      </c>
      <c r="B25" s="108" t="s">
        <v>115</v>
      </c>
      <c r="C25" s="36">
        <v>17</v>
      </c>
      <c r="D25" s="39">
        <v>64</v>
      </c>
      <c r="E25" s="80">
        <v>0.59</v>
      </c>
      <c r="F25" s="60">
        <f t="shared" si="0"/>
        <v>37.76</v>
      </c>
      <c r="G25" s="20"/>
      <c r="H25" s="50" t="s">
        <v>82</v>
      </c>
      <c r="I25" s="52">
        <v>3.14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9" s="21" customFormat="1" ht="16.5" customHeight="1">
      <c r="A26" s="30" t="s">
        <v>76</v>
      </c>
      <c r="B26" s="108" t="s">
        <v>116</v>
      </c>
      <c r="C26" s="36">
        <v>17</v>
      </c>
      <c r="D26" s="39">
        <v>64</v>
      </c>
      <c r="E26" s="80">
        <v>0.59</v>
      </c>
      <c r="F26" s="60">
        <f t="shared" si="0"/>
        <v>37.76</v>
      </c>
      <c r="G26" s="20"/>
      <c r="H26" s="50" t="s">
        <v>238</v>
      </c>
      <c r="I26" s="52">
        <v>3.14</v>
      </c>
    </row>
    <row r="27" spans="1:9" s="21" customFormat="1" ht="16.5" customHeight="1">
      <c r="A27" s="30" t="s">
        <v>7</v>
      </c>
      <c r="B27" s="107" t="s">
        <v>103</v>
      </c>
      <c r="C27" s="36">
        <v>17</v>
      </c>
      <c r="D27" s="39">
        <v>64</v>
      </c>
      <c r="E27" s="80">
        <v>0.62</v>
      </c>
      <c r="F27" s="60">
        <f t="shared" si="0"/>
        <v>39.68</v>
      </c>
      <c r="G27" s="20"/>
      <c r="H27" s="50" t="s">
        <v>239</v>
      </c>
      <c r="I27" s="52">
        <v>3.37</v>
      </c>
    </row>
    <row r="28" spans="1:9" s="21" customFormat="1" ht="16.5" customHeight="1">
      <c r="A28" s="30" t="s">
        <v>8</v>
      </c>
      <c r="B28" s="107" t="s">
        <v>104</v>
      </c>
      <c r="C28" s="36">
        <v>17</v>
      </c>
      <c r="D28" s="39">
        <v>64</v>
      </c>
      <c r="E28" s="80">
        <v>0.62</v>
      </c>
      <c r="F28" s="60">
        <f t="shared" si="0"/>
        <v>39.68</v>
      </c>
      <c r="G28" s="20"/>
      <c r="H28" s="50" t="s">
        <v>240</v>
      </c>
      <c r="I28" s="52">
        <v>3.37</v>
      </c>
    </row>
    <row r="29" spans="1:33" s="22" customFormat="1" ht="16.5" customHeight="1">
      <c r="A29" s="32" t="s">
        <v>77</v>
      </c>
      <c r="B29" s="110" t="s">
        <v>105</v>
      </c>
      <c r="C29" s="49">
        <v>17</v>
      </c>
      <c r="D29" s="39">
        <v>64</v>
      </c>
      <c r="E29" s="80">
        <v>0.62</v>
      </c>
      <c r="F29" s="60">
        <f t="shared" si="0"/>
        <v>39.68</v>
      </c>
      <c r="G29" s="20"/>
      <c r="H29" s="50" t="s">
        <v>241</v>
      </c>
      <c r="I29" s="52">
        <v>3.36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9" s="21" customFormat="1" ht="16.5" customHeight="1" thickBot="1">
      <c r="A30" s="33" t="s">
        <v>78</v>
      </c>
      <c r="B30" s="111" t="s">
        <v>106</v>
      </c>
      <c r="C30" s="37">
        <v>17</v>
      </c>
      <c r="D30" s="40">
        <v>64</v>
      </c>
      <c r="E30" s="80">
        <v>0.62</v>
      </c>
      <c r="F30" s="61">
        <f t="shared" si="0"/>
        <v>39.68</v>
      </c>
      <c r="G30" s="25"/>
      <c r="H30" s="51" t="s">
        <v>242</v>
      </c>
      <c r="I30" s="54">
        <v>3.36</v>
      </c>
    </row>
    <row r="31" spans="1:9" s="21" customFormat="1" ht="15" customHeight="1" thickBot="1">
      <c r="A31" s="155" t="s">
        <v>281</v>
      </c>
      <c r="B31" s="156"/>
      <c r="C31" s="156"/>
      <c r="D31" s="156"/>
      <c r="E31" s="156"/>
      <c r="F31" s="156"/>
      <c r="G31" s="156"/>
      <c r="H31" s="156"/>
      <c r="I31" s="157"/>
    </row>
    <row r="32" spans="1:9" s="21" customFormat="1" ht="14.25" customHeight="1" thickBot="1">
      <c r="A32" s="163"/>
      <c r="B32" s="164"/>
      <c r="C32" s="164"/>
      <c r="D32" s="164"/>
      <c r="E32" s="164"/>
      <c r="F32" s="164"/>
      <c r="G32" s="164"/>
      <c r="H32" s="164"/>
      <c r="I32" s="164"/>
    </row>
    <row r="33" spans="1:33" s="13" customFormat="1" ht="39" customHeight="1" thickBot="1">
      <c r="A33" s="191" t="s">
        <v>259</v>
      </c>
      <c r="B33" s="192"/>
      <c r="C33" s="192"/>
      <c r="D33" s="192"/>
      <c r="E33" s="192"/>
      <c r="F33" s="193"/>
      <c r="G33" s="78"/>
      <c r="H33" s="221" t="s">
        <v>275</v>
      </c>
      <c r="I33" s="2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9" s="10" customFormat="1" ht="15" customHeight="1" thickBot="1">
      <c r="A34" s="165"/>
      <c r="B34" s="165"/>
      <c r="C34" s="165"/>
      <c r="D34" s="165"/>
      <c r="E34" s="165"/>
      <c r="F34" s="165"/>
      <c r="G34" s="166"/>
      <c r="H34" s="166"/>
      <c r="I34" s="166"/>
    </row>
    <row r="35" spans="1:33" s="13" customFormat="1" ht="35.25" customHeight="1" thickBot="1">
      <c r="A35" s="75" t="s">
        <v>243</v>
      </c>
      <c r="B35" s="103"/>
      <c r="C35" s="76"/>
      <c r="D35" s="76"/>
      <c r="E35" s="76"/>
      <c r="F35" s="77"/>
      <c r="G35" s="5"/>
      <c r="H35" s="219" t="s">
        <v>276</v>
      </c>
      <c r="I35" s="22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9" s="21" customFormat="1" ht="17.25" customHeight="1">
      <c r="A36" s="29" t="s">
        <v>47</v>
      </c>
      <c r="B36" s="112" t="s">
        <v>117</v>
      </c>
      <c r="C36" s="79">
        <v>17.5</v>
      </c>
      <c r="D36" s="39">
        <v>48</v>
      </c>
      <c r="E36" s="80">
        <v>0.83</v>
      </c>
      <c r="F36" s="81">
        <f aca="true" t="shared" si="1" ref="F36:F73">E36*D36</f>
        <v>39.839999999999996</v>
      </c>
      <c r="G36" s="20"/>
      <c r="H36" s="82" t="s">
        <v>26</v>
      </c>
      <c r="I36" s="83">
        <v>3.73</v>
      </c>
    </row>
    <row r="37" spans="1:33" s="22" customFormat="1" ht="17.25" customHeight="1">
      <c r="A37" s="29" t="s">
        <v>9</v>
      </c>
      <c r="B37" s="112" t="s">
        <v>118</v>
      </c>
      <c r="C37" s="26">
        <v>17.5</v>
      </c>
      <c r="D37" s="41">
        <v>48</v>
      </c>
      <c r="E37" s="80">
        <v>0.83</v>
      </c>
      <c r="F37" s="60">
        <f t="shared" si="1"/>
        <v>39.839999999999996</v>
      </c>
      <c r="G37" s="20"/>
      <c r="H37" s="50" t="s">
        <v>27</v>
      </c>
      <c r="I37" s="52">
        <v>3.73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22" customFormat="1" ht="17.25" customHeight="1">
      <c r="A38" s="30" t="s">
        <v>10</v>
      </c>
      <c r="B38" s="113" t="s">
        <v>139</v>
      </c>
      <c r="C38" s="26">
        <v>17.5</v>
      </c>
      <c r="D38" s="41">
        <v>48</v>
      </c>
      <c r="E38" s="80">
        <v>0.83</v>
      </c>
      <c r="F38" s="60">
        <f t="shared" si="1"/>
        <v>39.839999999999996</v>
      </c>
      <c r="G38" s="20"/>
      <c r="H38" s="50" t="s">
        <v>28</v>
      </c>
      <c r="I38" s="52">
        <v>3.73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2" customFormat="1" ht="17.25" customHeight="1">
      <c r="A39" s="30" t="s">
        <v>11</v>
      </c>
      <c r="B39" s="114" t="s">
        <v>110</v>
      </c>
      <c r="C39" s="26">
        <v>17.5</v>
      </c>
      <c r="D39" s="41">
        <v>48</v>
      </c>
      <c r="E39" s="80">
        <v>0.77</v>
      </c>
      <c r="F39" s="60">
        <f t="shared" si="1"/>
        <v>36.96</v>
      </c>
      <c r="G39" s="20"/>
      <c r="H39" s="50" t="s">
        <v>29</v>
      </c>
      <c r="I39" s="52">
        <v>3.48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18" customFormat="1" ht="17.25" customHeight="1">
      <c r="A40" s="31" t="s">
        <v>140</v>
      </c>
      <c r="B40" s="108" t="s">
        <v>97</v>
      </c>
      <c r="C40" s="36">
        <v>17.5</v>
      </c>
      <c r="D40" s="41">
        <v>48</v>
      </c>
      <c r="E40" s="80">
        <v>0.77</v>
      </c>
      <c r="F40" s="60">
        <f t="shared" si="1"/>
        <v>36.96</v>
      </c>
      <c r="G40" s="17"/>
      <c r="H40" s="50" t="s">
        <v>258</v>
      </c>
      <c r="I40" s="52">
        <v>3.48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8" customFormat="1" ht="17.25" customHeight="1">
      <c r="A41" s="30" t="s">
        <v>94</v>
      </c>
      <c r="B41" s="113" t="s">
        <v>121</v>
      </c>
      <c r="C41" s="26">
        <v>17.5</v>
      </c>
      <c r="D41" s="41">
        <v>48</v>
      </c>
      <c r="E41" s="80">
        <v>0.76</v>
      </c>
      <c r="F41" s="60">
        <f t="shared" si="1"/>
        <v>36.480000000000004</v>
      </c>
      <c r="G41" s="17"/>
      <c r="H41" s="50" t="s">
        <v>248</v>
      </c>
      <c r="I41" s="52">
        <v>3.48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8" customFormat="1" ht="17.25" customHeight="1">
      <c r="A42" s="31" t="s">
        <v>132</v>
      </c>
      <c r="B42" s="107" t="s">
        <v>112</v>
      </c>
      <c r="C42" s="36">
        <v>17.5</v>
      </c>
      <c r="D42" s="41">
        <v>48</v>
      </c>
      <c r="E42" s="80">
        <v>0.77</v>
      </c>
      <c r="F42" s="60">
        <f t="shared" si="1"/>
        <v>36.96</v>
      </c>
      <c r="G42" s="17"/>
      <c r="H42" s="50" t="s">
        <v>249</v>
      </c>
      <c r="I42" s="52">
        <v>3.48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22" customFormat="1" ht="17.25" customHeight="1">
      <c r="A43" s="30" t="s">
        <v>50</v>
      </c>
      <c r="B43" s="113" t="s">
        <v>113</v>
      </c>
      <c r="C43" s="26">
        <v>17.5</v>
      </c>
      <c r="D43" s="41">
        <v>48</v>
      </c>
      <c r="E43" s="80">
        <v>0.78</v>
      </c>
      <c r="F43" s="60">
        <f t="shared" si="1"/>
        <v>37.44</v>
      </c>
      <c r="G43" s="20"/>
      <c r="H43" s="50" t="s">
        <v>57</v>
      </c>
      <c r="I43" s="52">
        <v>3.48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18" customFormat="1" ht="17.25" customHeight="1">
      <c r="A44" s="30" t="s">
        <v>51</v>
      </c>
      <c r="B44" s="113" t="s">
        <v>128</v>
      </c>
      <c r="C44" s="26">
        <v>17.5</v>
      </c>
      <c r="D44" s="41">
        <v>48</v>
      </c>
      <c r="E44" s="80">
        <v>0.78</v>
      </c>
      <c r="F44" s="60">
        <f t="shared" si="1"/>
        <v>37.44</v>
      </c>
      <c r="G44" s="17"/>
      <c r="H44" s="50" t="s">
        <v>58</v>
      </c>
      <c r="I44" s="53">
        <v>3.48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22" customFormat="1" ht="17.25" customHeight="1">
      <c r="A45" s="30" t="s">
        <v>52</v>
      </c>
      <c r="B45" s="108" t="s">
        <v>122</v>
      </c>
      <c r="C45" s="26">
        <v>17.5</v>
      </c>
      <c r="D45" s="41">
        <v>48</v>
      </c>
      <c r="E45" s="80">
        <v>0.78</v>
      </c>
      <c r="F45" s="60">
        <f t="shared" si="1"/>
        <v>37.44</v>
      </c>
      <c r="G45" s="20"/>
      <c r="H45" s="50" t="s">
        <v>59</v>
      </c>
      <c r="I45" s="52">
        <v>3.48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s="22" customFormat="1" ht="17.25" customHeight="1">
      <c r="A46" s="31" t="s">
        <v>296</v>
      </c>
      <c r="B46" s="107" t="s">
        <v>111</v>
      </c>
      <c r="C46" s="36">
        <v>17.5</v>
      </c>
      <c r="D46" s="41">
        <v>48</v>
      </c>
      <c r="E46" s="80">
        <v>0.77</v>
      </c>
      <c r="F46" s="60">
        <f t="shared" si="1"/>
        <v>36.96</v>
      </c>
      <c r="G46" s="20"/>
      <c r="H46" s="50" t="s">
        <v>250</v>
      </c>
      <c r="I46" s="52">
        <v>3.48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s="22" customFormat="1" ht="17.25" customHeight="1">
      <c r="A47" s="30" t="s">
        <v>297</v>
      </c>
      <c r="B47" s="108" t="s">
        <v>109</v>
      </c>
      <c r="C47" s="26">
        <v>17.5</v>
      </c>
      <c r="D47" s="41">
        <v>48</v>
      </c>
      <c r="E47" s="80">
        <v>0.77</v>
      </c>
      <c r="F47" s="60">
        <f t="shared" si="1"/>
        <v>36.96</v>
      </c>
      <c r="G47" s="20"/>
      <c r="H47" s="50" t="s">
        <v>85</v>
      </c>
      <c r="I47" s="52">
        <v>3.48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2" customFormat="1" ht="17.25" customHeight="1">
      <c r="A48" s="30" t="s">
        <v>95</v>
      </c>
      <c r="B48" s="108" t="s">
        <v>141</v>
      </c>
      <c r="C48" s="26">
        <v>17.5</v>
      </c>
      <c r="D48" s="41">
        <v>48</v>
      </c>
      <c r="E48" s="80">
        <v>0.77</v>
      </c>
      <c r="F48" s="60">
        <f t="shared" si="1"/>
        <v>36.96</v>
      </c>
      <c r="G48" s="20"/>
      <c r="H48" s="50" t="s">
        <v>96</v>
      </c>
      <c r="I48" s="52">
        <v>3.48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s="18" customFormat="1" ht="17.25" customHeight="1">
      <c r="A49" s="30" t="s">
        <v>79</v>
      </c>
      <c r="B49" s="108" t="s">
        <v>98</v>
      </c>
      <c r="C49" s="26">
        <v>17.5</v>
      </c>
      <c r="D49" s="41">
        <v>48</v>
      </c>
      <c r="E49" s="80">
        <v>0.77</v>
      </c>
      <c r="F49" s="60">
        <f t="shared" si="1"/>
        <v>36.96</v>
      </c>
      <c r="G49" s="17"/>
      <c r="H49" s="50" t="s">
        <v>83</v>
      </c>
      <c r="I49" s="52">
        <v>3.48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22" customFormat="1" ht="17.25" customHeight="1">
      <c r="A50" s="30" t="s">
        <v>49</v>
      </c>
      <c r="B50" s="108" t="s">
        <v>244</v>
      </c>
      <c r="C50" s="26">
        <v>17.5</v>
      </c>
      <c r="D50" s="41">
        <v>48</v>
      </c>
      <c r="E50" s="80">
        <v>0.77</v>
      </c>
      <c r="F50" s="60">
        <f t="shared" si="1"/>
        <v>36.96</v>
      </c>
      <c r="G50" s="20"/>
      <c r="H50" s="50" t="s">
        <v>56</v>
      </c>
      <c r="I50" s="52">
        <v>3.48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s="18" customFormat="1" ht="17.25" customHeight="1">
      <c r="A51" s="30" t="s">
        <v>65</v>
      </c>
      <c r="B51" s="107" t="s">
        <v>119</v>
      </c>
      <c r="C51" s="26">
        <v>17.5</v>
      </c>
      <c r="D51" s="41">
        <v>48</v>
      </c>
      <c r="E51" s="80">
        <v>0.72</v>
      </c>
      <c r="F51" s="60">
        <f t="shared" si="1"/>
        <v>34.56</v>
      </c>
      <c r="G51" s="17"/>
      <c r="H51" s="50" t="s">
        <v>70</v>
      </c>
      <c r="I51" s="52">
        <v>3.48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22" customFormat="1" ht="17.25" customHeight="1">
      <c r="A52" s="34" t="s">
        <v>36</v>
      </c>
      <c r="B52" s="107" t="s">
        <v>123</v>
      </c>
      <c r="C52" s="26">
        <v>17.5</v>
      </c>
      <c r="D52" s="41">
        <v>48</v>
      </c>
      <c r="E52" s="80">
        <v>0.72</v>
      </c>
      <c r="F52" s="60">
        <f t="shared" si="1"/>
        <v>34.56</v>
      </c>
      <c r="G52" s="20"/>
      <c r="H52" s="50" t="s">
        <v>40</v>
      </c>
      <c r="I52" s="52">
        <v>3.48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22" customFormat="1" ht="17.25" customHeight="1">
      <c r="A53" s="30" t="s">
        <v>84</v>
      </c>
      <c r="B53" s="107" t="s">
        <v>142</v>
      </c>
      <c r="C53" s="26">
        <v>17.5</v>
      </c>
      <c r="D53" s="41">
        <v>48</v>
      </c>
      <c r="E53" s="80">
        <v>0.69</v>
      </c>
      <c r="F53" s="60">
        <f t="shared" si="1"/>
        <v>33.12</v>
      </c>
      <c r="G53" s="20"/>
      <c r="H53" s="50" t="s">
        <v>86</v>
      </c>
      <c r="I53" s="52">
        <v>3.35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s="22" customFormat="1" ht="17.25" customHeight="1">
      <c r="A54" s="30" t="s">
        <v>64</v>
      </c>
      <c r="B54" s="107" t="s">
        <v>134</v>
      </c>
      <c r="C54" s="26">
        <v>17.5</v>
      </c>
      <c r="D54" s="41">
        <v>48</v>
      </c>
      <c r="E54" s="80">
        <v>0.69</v>
      </c>
      <c r="F54" s="60">
        <f t="shared" si="1"/>
        <v>33.12</v>
      </c>
      <c r="G54" s="20"/>
      <c r="H54" s="50" t="s">
        <v>71</v>
      </c>
      <c r="I54" s="52">
        <v>3.35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s="18" customFormat="1" ht="17.25" customHeight="1">
      <c r="A55" s="30" t="s">
        <v>66</v>
      </c>
      <c r="B55" s="107" t="s">
        <v>120</v>
      </c>
      <c r="C55" s="26">
        <v>17.5</v>
      </c>
      <c r="D55" s="41">
        <v>48</v>
      </c>
      <c r="E55" s="80">
        <v>0.72</v>
      </c>
      <c r="F55" s="60">
        <f t="shared" si="1"/>
        <v>34.56</v>
      </c>
      <c r="G55" s="17"/>
      <c r="H55" s="50" t="s">
        <v>69</v>
      </c>
      <c r="I55" s="52">
        <v>3.48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22" customFormat="1" ht="17.25" customHeight="1">
      <c r="A56" s="30" t="s">
        <v>92</v>
      </c>
      <c r="B56" s="108" t="s">
        <v>129</v>
      </c>
      <c r="C56" s="26">
        <v>17.5</v>
      </c>
      <c r="D56" s="41">
        <v>48</v>
      </c>
      <c r="E56" s="80">
        <v>0.69</v>
      </c>
      <c r="F56" s="60">
        <f t="shared" si="1"/>
        <v>33.12</v>
      </c>
      <c r="G56" s="20"/>
      <c r="H56" s="50" t="s">
        <v>93</v>
      </c>
      <c r="I56" s="52">
        <v>3.35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22" customFormat="1" ht="17.25" customHeight="1">
      <c r="A57" s="30" t="s">
        <v>12</v>
      </c>
      <c r="B57" s="109" t="s">
        <v>107</v>
      </c>
      <c r="C57" s="26">
        <v>17.5</v>
      </c>
      <c r="D57" s="41">
        <v>48</v>
      </c>
      <c r="E57" s="80">
        <v>0.69</v>
      </c>
      <c r="F57" s="60">
        <f t="shared" si="1"/>
        <v>33.12</v>
      </c>
      <c r="G57" s="20"/>
      <c r="H57" s="50" t="s">
        <v>30</v>
      </c>
      <c r="I57" s="52">
        <v>3.35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22" customFormat="1" ht="17.25" customHeight="1">
      <c r="A58" s="30" t="s">
        <v>14</v>
      </c>
      <c r="B58" s="108" t="s">
        <v>135</v>
      </c>
      <c r="C58" s="26">
        <v>17.5</v>
      </c>
      <c r="D58" s="41">
        <v>48</v>
      </c>
      <c r="E58" s="80">
        <v>0.69</v>
      </c>
      <c r="F58" s="60">
        <f t="shared" si="1"/>
        <v>33.12</v>
      </c>
      <c r="G58" s="20"/>
      <c r="H58" s="50" t="s">
        <v>32</v>
      </c>
      <c r="I58" s="52">
        <v>3.35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s="22" customFormat="1" ht="17.25" customHeight="1">
      <c r="A59" s="30" t="s">
        <v>15</v>
      </c>
      <c r="B59" s="107" t="s">
        <v>245</v>
      </c>
      <c r="C59" s="26">
        <v>17.5</v>
      </c>
      <c r="D59" s="41">
        <v>48</v>
      </c>
      <c r="E59" s="80">
        <v>0.72</v>
      </c>
      <c r="F59" s="60">
        <f t="shared" si="1"/>
        <v>34.56</v>
      </c>
      <c r="G59" s="20"/>
      <c r="H59" s="50" t="s">
        <v>33</v>
      </c>
      <c r="I59" s="52">
        <v>3.48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s="22" customFormat="1" ht="17.25" customHeight="1">
      <c r="A60" s="30" t="s">
        <v>13</v>
      </c>
      <c r="B60" s="107" t="s">
        <v>108</v>
      </c>
      <c r="C60" s="26">
        <v>17.5</v>
      </c>
      <c r="D60" s="41">
        <v>48</v>
      </c>
      <c r="E60" s="80">
        <v>0.69</v>
      </c>
      <c r="F60" s="60">
        <f t="shared" si="1"/>
        <v>33.12</v>
      </c>
      <c r="G60" s="20"/>
      <c r="H60" s="50" t="s">
        <v>31</v>
      </c>
      <c r="I60" s="52">
        <v>3.35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s="22" customFormat="1" ht="17.25" customHeight="1">
      <c r="A61" s="30" t="s">
        <v>41</v>
      </c>
      <c r="B61" s="108" t="s">
        <v>115</v>
      </c>
      <c r="C61" s="26">
        <v>17.5</v>
      </c>
      <c r="D61" s="41">
        <v>48</v>
      </c>
      <c r="E61" s="80">
        <v>0.78</v>
      </c>
      <c r="F61" s="60">
        <f t="shared" si="1"/>
        <v>37.44</v>
      </c>
      <c r="G61" s="20"/>
      <c r="H61" s="50" t="s">
        <v>43</v>
      </c>
      <c r="I61" s="52">
        <v>3.48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s="18" customFormat="1" ht="17.25" customHeight="1">
      <c r="A62" s="30" t="s">
        <v>42</v>
      </c>
      <c r="B62" s="108" t="s">
        <v>116</v>
      </c>
      <c r="C62" s="26">
        <v>17.5</v>
      </c>
      <c r="D62" s="41">
        <v>48</v>
      </c>
      <c r="E62" s="80">
        <v>0.78</v>
      </c>
      <c r="F62" s="60">
        <f t="shared" si="1"/>
        <v>37.44</v>
      </c>
      <c r="G62" s="17"/>
      <c r="H62" s="50" t="s">
        <v>44</v>
      </c>
      <c r="I62" s="52">
        <v>3.48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s="22" customFormat="1" ht="17.25" customHeight="1">
      <c r="A63" s="30" t="s">
        <v>16</v>
      </c>
      <c r="B63" s="107" t="s">
        <v>103</v>
      </c>
      <c r="C63" s="26">
        <v>17.5</v>
      </c>
      <c r="D63" s="41">
        <v>48</v>
      </c>
      <c r="E63" s="80">
        <v>0.83</v>
      </c>
      <c r="F63" s="60">
        <f t="shared" si="1"/>
        <v>39.839999999999996</v>
      </c>
      <c r="G63" s="20"/>
      <c r="H63" s="50" t="s">
        <v>34</v>
      </c>
      <c r="I63" s="52">
        <v>3.73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s="22" customFormat="1" ht="17.25" customHeight="1">
      <c r="A64" s="30" t="s">
        <v>88</v>
      </c>
      <c r="B64" s="115" t="s">
        <v>143</v>
      </c>
      <c r="C64" s="26">
        <v>17.5</v>
      </c>
      <c r="D64" s="41">
        <v>48</v>
      </c>
      <c r="E64" s="80">
        <f>0.83</f>
        <v>0.83</v>
      </c>
      <c r="F64" s="60">
        <f t="shared" si="1"/>
        <v>39.839999999999996</v>
      </c>
      <c r="G64" s="20"/>
      <c r="H64" s="50" t="s">
        <v>90</v>
      </c>
      <c r="I64" s="52">
        <v>3.73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s="22" customFormat="1" ht="17.25" customHeight="1">
      <c r="A65" s="30" t="s">
        <v>17</v>
      </c>
      <c r="B65" s="107" t="s">
        <v>104</v>
      </c>
      <c r="C65" s="26">
        <v>17.5</v>
      </c>
      <c r="D65" s="41">
        <v>48</v>
      </c>
      <c r="E65" s="80">
        <v>0.83</v>
      </c>
      <c r="F65" s="60">
        <f t="shared" si="1"/>
        <v>39.839999999999996</v>
      </c>
      <c r="G65" s="20"/>
      <c r="H65" s="50" t="s">
        <v>35</v>
      </c>
      <c r="I65" s="52">
        <v>3.73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s="22" customFormat="1" ht="17.25" customHeight="1">
      <c r="A66" s="31" t="s">
        <v>133</v>
      </c>
      <c r="B66" s="107" t="s">
        <v>144</v>
      </c>
      <c r="C66" s="36">
        <v>17.5</v>
      </c>
      <c r="D66" s="41">
        <v>48</v>
      </c>
      <c r="E66" s="80">
        <v>0.83</v>
      </c>
      <c r="F66" s="60">
        <f t="shared" si="1"/>
        <v>39.839999999999996</v>
      </c>
      <c r="G66" s="20"/>
      <c r="H66" s="50" t="s">
        <v>251</v>
      </c>
      <c r="I66" s="52">
        <v>3.73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s="22" customFormat="1" ht="17.25" customHeight="1">
      <c r="A67" s="30" t="s">
        <v>89</v>
      </c>
      <c r="B67" s="115" t="s">
        <v>246</v>
      </c>
      <c r="C67" s="26">
        <v>17.5</v>
      </c>
      <c r="D67" s="41">
        <v>48</v>
      </c>
      <c r="E67" s="80">
        <v>0.83</v>
      </c>
      <c r="F67" s="60">
        <f t="shared" si="1"/>
        <v>39.839999999999996</v>
      </c>
      <c r="G67" s="20"/>
      <c r="H67" s="50" t="s">
        <v>91</v>
      </c>
      <c r="I67" s="52">
        <v>3.73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s="18" customFormat="1" ht="17.25" customHeight="1">
      <c r="A68" s="34" t="s">
        <v>37</v>
      </c>
      <c r="B68" s="108" t="s">
        <v>126</v>
      </c>
      <c r="C68" s="26">
        <v>17.5</v>
      </c>
      <c r="D68" s="41">
        <v>48</v>
      </c>
      <c r="E68" s="80">
        <v>0.83</v>
      </c>
      <c r="F68" s="60">
        <f t="shared" si="1"/>
        <v>39.839999999999996</v>
      </c>
      <c r="G68" s="17"/>
      <c r="H68" s="50" t="s">
        <v>252</v>
      </c>
      <c r="I68" s="52">
        <v>3.73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s="22" customFormat="1" ht="17.25" customHeight="1">
      <c r="A69" s="34" t="s">
        <v>54</v>
      </c>
      <c r="B69" s="108" t="s">
        <v>145</v>
      </c>
      <c r="C69" s="26">
        <v>17.5</v>
      </c>
      <c r="D69" s="41">
        <v>48</v>
      </c>
      <c r="E69" s="80">
        <v>0.83</v>
      </c>
      <c r="F69" s="60">
        <f t="shared" si="1"/>
        <v>39.839999999999996</v>
      </c>
      <c r="G69" s="20"/>
      <c r="H69" s="50" t="s">
        <v>253</v>
      </c>
      <c r="I69" s="52">
        <v>3.73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s="22" customFormat="1" ht="17.25" customHeight="1">
      <c r="A70" s="34" t="s">
        <v>72</v>
      </c>
      <c r="B70" s="108" t="s">
        <v>127</v>
      </c>
      <c r="C70" s="26">
        <v>17.5</v>
      </c>
      <c r="D70" s="41">
        <v>48</v>
      </c>
      <c r="E70" s="80">
        <v>0.83</v>
      </c>
      <c r="F70" s="60">
        <f t="shared" si="1"/>
        <v>39.839999999999996</v>
      </c>
      <c r="G70" s="20"/>
      <c r="H70" s="50" t="s">
        <v>254</v>
      </c>
      <c r="I70" s="52">
        <v>3.73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s="22" customFormat="1" ht="17.25" customHeight="1">
      <c r="A71" s="34" t="s">
        <v>38</v>
      </c>
      <c r="B71" s="107" t="s">
        <v>106</v>
      </c>
      <c r="C71" s="26">
        <v>17.5</v>
      </c>
      <c r="D71" s="41">
        <v>48</v>
      </c>
      <c r="E71" s="80">
        <v>0.83</v>
      </c>
      <c r="F71" s="60">
        <f t="shared" si="1"/>
        <v>39.839999999999996</v>
      </c>
      <c r="G71" s="20"/>
      <c r="H71" s="50" t="s">
        <v>255</v>
      </c>
      <c r="I71" s="52">
        <v>3.73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s="22" customFormat="1" ht="17.25" customHeight="1">
      <c r="A72" s="34" t="s">
        <v>39</v>
      </c>
      <c r="B72" s="108" t="s">
        <v>247</v>
      </c>
      <c r="C72" s="26">
        <v>17.5</v>
      </c>
      <c r="D72" s="41">
        <v>48</v>
      </c>
      <c r="E72" s="80">
        <v>0.83</v>
      </c>
      <c r="F72" s="60">
        <f t="shared" si="1"/>
        <v>39.839999999999996</v>
      </c>
      <c r="G72" s="20"/>
      <c r="H72" s="50" t="s">
        <v>256</v>
      </c>
      <c r="I72" s="52">
        <v>3.73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s="22" customFormat="1" ht="17.25" customHeight="1" thickBot="1">
      <c r="A73" s="35" t="s">
        <v>53</v>
      </c>
      <c r="B73" s="116" t="s">
        <v>124</v>
      </c>
      <c r="C73" s="27">
        <v>17.5</v>
      </c>
      <c r="D73" s="42">
        <v>48</v>
      </c>
      <c r="E73" s="80">
        <v>0.83</v>
      </c>
      <c r="F73" s="61">
        <f t="shared" si="1"/>
        <v>39.839999999999996</v>
      </c>
      <c r="G73" s="25"/>
      <c r="H73" s="51" t="s">
        <v>257</v>
      </c>
      <c r="I73" s="54">
        <v>3.73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9" s="19" customFormat="1" ht="18" customHeight="1" thickBot="1">
      <c r="A74" s="155" t="s">
        <v>298</v>
      </c>
      <c r="B74" s="156"/>
      <c r="C74" s="156"/>
      <c r="D74" s="156"/>
      <c r="E74" s="156"/>
      <c r="F74" s="156"/>
      <c r="G74" s="156"/>
      <c r="H74" s="156"/>
      <c r="I74" s="157"/>
    </row>
    <row r="75" spans="1:9" s="19" customFormat="1" ht="36" customHeight="1" thickBot="1">
      <c r="A75" s="159"/>
      <c r="B75" s="160"/>
      <c r="C75" s="160"/>
      <c r="D75" s="160"/>
      <c r="E75" s="160"/>
      <c r="F75" s="160"/>
      <c r="G75" s="160"/>
      <c r="H75" s="160"/>
      <c r="I75" s="160"/>
    </row>
    <row r="76" spans="1:33" s="68" customFormat="1" ht="26.25" customHeight="1" thickBot="1">
      <c r="A76" s="194" t="s">
        <v>146</v>
      </c>
      <c r="B76" s="195"/>
      <c r="C76" s="195"/>
      <c r="D76" s="195"/>
      <c r="E76" s="195"/>
      <c r="F76" s="195"/>
      <c r="G76" s="196"/>
      <c r="H76" s="196"/>
      <c r="I76" s="19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9" ht="39" customHeight="1" thickBot="1">
      <c r="A77" s="182" t="s">
        <v>282</v>
      </c>
      <c r="B77" s="183"/>
      <c r="C77" s="204"/>
      <c r="D77" s="204"/>
      <c r="E77" s="204"/>
      <c r="F77" s="205"/>
      <c r="G77" s="23"/>
      <c r="H77" s="186" t="s">
        <v>277</v>
      </c>
      <c r="I77" s="206"/>
    </row>
    <row r="78" spans="1:9" ht="19.5" customHeight="1">
      <c r="A78" s="28" t="s">
        <v>295</v>
      </c>
      <c r="B78" s="117" t="s">
        <v>117</v>
      </c>
      <c r="C78" s="91">
        <v>26.5</v>
      </c>
      <c r="D78" s="38">
        <v>48</v>
      </c>
      <c r="E78" s="99">
        <v>0.98</v>
      </c>
      <c r="F78" s="55">
        <f aca="true" t="shared" si="2" ref="F78:F101">E78*D78</f>
        <v>47.04</v>
      </c>
      <c r="G78" s="26"/>
      <c r="H78" s="28" t="s">
        <v>299</v>
      </c>
      <c r="I78" s="55">
        <v>3.97</v>
      </c>
    </row>
    <row r="79" spans="1:9" ht="19.5" customHeight="1">
      <c r="A79" s="29" t="s">
        <v>147</v>
      </c>
      <c r="B79" s="105" t="s">
        <v>139</v>
      </c>
      <c r="C79" s="98">
        <v>26.5</v>
      </c>
      <c r="D79" s="39">
        <v>48</v>
      </c>
      <c r="E79" s="100">
        <v>0.98</v>
      </c>
      <c r="F79" s="84">
        <f t="shared" si="2"/>
        <v>47.04</v>
      </c>
      <c r="G79" s="3"/>
      <c r="H79" s="29" t="s">
        <v>219</v>
      </c>
      <c r="I79" s="84">
        <v>3.97</v>
      </c>
    </row>
    <row r="80" spans="1:9" ht="19.5" customHeight="1">
      <c r="A80" s="30" t="s">
        <v>148</v>
      </c>
      <c r="B80" s="106" t="s">
        <v>118</v>
      </c>
      <c r="C80" s="92">
        <v>26.5</v>
      </c>
      <c r="D80" s="41">
        <v>48</v>
      </c>
      <c r="E80" s="100">
        <v>0.98</v>
      </c>
      <c r="F80" s="56">
        <f t="shared" si="2"/>
        <v>47.04</v>
      </c>
      <c r="G80" s="3"/>
      <c r="H80" s="30" t="s">
        <v>220</v>
      </c>
      <c r="I80" s="56">
        <v>3.97</v>
      </c>
    </row>
    <row r="81" spans="1:9" ht="19.5" customHeight="1">
      <c r="A81" s="30" t="s">
        <v>300</v>
      </c>
      <c r="B81" s="106" t="s">
        <v>110</v>
      </c>
      <c r="C81" s="92">
        <v>26.5</v>
      </c>
      <c r="D81" s="41">
        <v>48</v>
      </c>
      <c r="E81" s="100">
        <v>0.92</v>
      </c>
      <c r="F81" s="56">
        <f t="shared" si="2"/>
        <v>44.160000000000004</v>
      </c>
      <c r="G81" s="3"/>
      <c r="H81" s="30" t="s">
        <v>303</v>
      </c>
      <c r="I81" s="56">
        <v>3.76</v>
      </c>
    </row>
    <row r="82" spans="1:9" ht="19.5" customHeight="1">
      <c r="A82" s="31" t="s">
        <v>301</v>
      </c>
      <c r="B82" s="108" t="s">
        <v>121</v>
      </c>
      <c r="C82" s="93">
        <v>26.5</v>
      </c>
      <c r="D82" s="41">
        <v>48</v>
      </c>
      <c r="E82" s="100">
        <v>0.9</v>
      </c>
      <c r="F82" s="56">
        <f t="shared" si="2"/>
        <v>43.2</v>
      </c>
      <c r="G82" s="20"/>
      <c r="H82" s="31" t="s">
        <v>221</v>
      </c>
      <c r="I82" s="52">
        <v>3.76</v>
      </c>
    </row>
    <row r="83" spans="1:9" ht="19.5" customHeight="1">
      <c r="A83" s="31" t="s">
        <v>302</v>
      </c>
      <c r="B83" s="108" t="s">
        <v>112</v>
      </c>
      <c r="C83" s="93">
        <v>26.5</v>
      </c>
      <c r="D83" s="41">
        <v>48</v>
      </c>
      <c r="E83" s="100">
        <v>0.92</v>
      </c>
      <c r="F83" s="56">
        <f t="shared" si="2"/>
        <v>44.160000000000004</v>
      </c>
      <c r="G83" s="20"/>
      <c r="H83" s="31" t="s">
        <v>304</v>
      </c>
      <c r="I83" s="52">
        <v>3.76</v>
      </c>
    </row>
    <row r="84" spans="1:9" ht="23.25" customHeight="1">
      <c r="A84" s="31" t="s">
        <v>305</v>
      </c>
      <c r="B84" s="108" t="s">
        <v>307</v>
      </c>
      <c r="C84" s="93">
        <v>26.5</v>
      </c>
      <c r="D84" s="41">
        <v>48</v>
      </c>
      <c r="E84" s="100">
        <v>0.92</v>
      </c>
      <c r="F84" s="56">
        <f t="shared" si="2"/>
        <v>44.160000000000004</v>
      </c>
      <c r="G84" s="20"/>
      <c r="H84" s="31" t="s">
        <v>306</v>
      </c>
      <c r="I84" s="52">
        <v>3.76</v>
      </c>
    </row>
    <row r="85" spans="1:9" ht="19.5" customHeight="1">
      <c r="A85" s="30" t="s">
        <v>149</v>
      </c>
      <c r="B85" s="107" t="s">
        <v>119</v>
      </c>
      <c r="C85" s="94">
        <v>26.5</v>
      </c>
      <c r="D85" s="41">
        <v>48</v>
      </c>
      <c r="E85" s="100">
        <v>0.87</v>
      </c>
      <c r="F85" s="56">
        <f t="shared" si="2"/>
        <v>41.76</v>
      </c>
      <c r="G85" s="3"/>
      <c r="H85" s="30" t="s">
        <v>222</v>
      </c>
      <c r="I85" s="56">
        <v>3.76</v>
      </c>
    </row>
    <row r="86" spans="1:9" ht="19.5" customHeight="1">
      <c r="A86" s="30" t="s">
        <v>308</v>
      </c>
      <c r="B86" s="107" t="s">
        <v>134</v>
      </c>
      <c r="C86" s="94">
        <v>26.5</v>
      </c>
      <c r="D86" s="41">
        <v>48</v>
      </c>
      <c r="E86" s="100">
        <v>0.84</v>
      </c>
      <c r="F86" s="56">
        <f t="shared" si="2"/>
        <v>40.32</v>
      </c>
      <c r="G86" s="3"/>
      <c r="H86" s="30" t="s">
        <v>261</v>
      </c>
      <c r="I86" s="56">
        <v>3.69</v>
      </c>
    </row>
    <row r="87" spans="1:9" ht="19.5" customHeight="1">
      <c r="A87" s="30" t="s">
        <v>150</v>
      </c>
      <c r="B87" s="107" t="s">
        <v>120</v>
      </c>
      <c r="C87" s="94">
        <v>26.5</v>
      </c>
      <c r="D87" s="41">
        <v>48</v>
      </c>
      <c r="E87" s="100">
        <v>0.87</v>
      </c>
      <c r="F87" s="56">
        <f t="shared" si="2"/>
        <v>41.76</v>
      </c>
      <c r="G87" s="3"/>
      <c r="H87" s="30" t="s">
        <v>223</v>
      </c>
      <c r="I87" s="56">
        <v>3.76</v>
      </c>
    </row>
    <row r="88" spans="1:9" ht="19.5" customHeight="1">
      <c r="A88" s="30" t="s">
        <v>309</v>
      </c>
      <c r="B88" s="107" t="s">
        <v>129</v>
      </c>
      <c r="C88" s="94">
        <v>26.5</v>
      </c>
      <c r="D88" s="41">
        <v>48</v>
      </c>
      <c r="E88" s="100">
        <v>0.85</v>
      </c>
      <c r="F88" s="56">
        <f t="shared" si="2"/>
        <v>40.8</v>
      </c>
      <c r="G88" s="3"/>
      <c r="H88" s="30" t="s">
        <v>310</v>
      </c>
      <c r="I88" s="56">
        <v>3.69</v>
      </c>
    </row>
    <row r="89" spans="1:33" s="150" customFormat="1" ht="20.25" customHeight="1">
      <c r="A89" s="142" t="s">
        <v>151</v>
      </c>
      <c r="B89" s="143" t="s">
        <v>152</v>
      </c>
      <c r="C89" s="144">
        <v>26.5</v>
      </c>
      <c r="D89" s="145">
        <v>48</v>
      </c>
      <c r="E89" s="146">
        <v>0.89</v>
      </c>
      <c r="F89" s="147">
        <f t="shared" si="2"/>
        <v>42.72</v>
      </c>
      <c r="G89" s="148"/>
      <c r="H89" s="142" t="s">
        <v>224</v>
      </c>
      <c r="I89" s="147">
        <v>3.41</v>
      </c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</row>
    <row r="90" spans="1:33" s="150" customFormat="1" ht="19.5" customHeight="1">
      <c r="A90" s="142" t="s">
        <v>153</v>
      </c>
      <c r="B90" s="143" t="s">
        <v>154</v>
      </c>
      <c r="C90" s="144">
        <v>26.5</v>
      </c>
      <c r="D90" s="145">
        <v>48</v>
      </c>
      <c r="E90" s="146">
        <v>0.89</v>
      </c>
      <c r="F90" s="147">
        <f t="shared" si="2"/>
        <v>42.72</v>
      </c>
      <c r="G90" s="148"/>
      <c r="H90" s="142" t="s">
        <v>225</v>
      </c>
      <c r="I90" s="147">
        <v>3.41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</row>
    <row r="91" spans="1:33" s="150" customFormat="1" ht="19.5" customHeight="1">
      <c r="A91" s="142" t="s">
        <v>155</v>
      </c>
      <c r="B91" s="143" t="s">
        <v>156</v>
      </c>
      <c r="C91" s="144">
        <v>26.5</v>
      </c>
      <c r="D91" s="145">
        <v>48</v>
      </c>
      <c r="E91" s="146">
        <v>0.89</v>
      </c>
      <c r="F91" s="147">
        <f t="shared" si="2"/>
        <v>42.72</v>
      </c>
      <c r="G91" s="148"/>
      <c r="H91" s="142" t="s">
        <v>226</v>
      </c>
      <c r="I91" s="147">
        <v>3.41</v>
      </c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</row>
    <row r="92" spans="1:33" s="150" customFormat="1" ht="19.5" customHeight="1">
      <c r="A92" s="142" t="s">
        <v>157</v>
      </c>
      <c r="B92" s="143" t="s">
        <v>158</v>
      </c>
      <c r="C92" s="144">
        <v>26.5</v>
      </c>
      <c r="D92" s="145">
        <v>48</v>
      </c>
      <c r="E92" s="146">
        <v>0.89</v>
      </c>
      <c r="F92" s="147">
        <f t="shared" si="2"/>
        <v>42.72</v>
      </c>
      <c r="G92" s="148"/>
      <c r="H92" s="142" t="s">
        <v>227</v>
      </c>
      <c r="I92" s="147">
        <v>3.41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</row>
    <row r="93" spans="1:9" ht="19.5" customHeight="1">
      <c r="A93" s="30" t="s">
        <v>159</v>
      </c>
      <c r="B93" s="107" t="s">
        <v>107</v>
      </c>
      <c r="C93" s="94">
        <v>26.5</v>
      </c>
      <c r="D93" s="41">
        <v>48</v>
      </c>
      <c r="E93" s="100">
        <v>0.84</v>
      </c>
      <c r="F93" s="56">
        <f t="shared" si="2"/>
        <v>40.32</v>
      </c>
      <c r="G93" s="3"/>
      <c r="H93" s="30" t="s">
        <v>228</v>
      </c>
      <c r="I93" s="56">
        <v>3.69</v>
      </c>
    </row>
    <row r="94" spans="1:9" ht="19.5" customHeight="1">
      <c r="A94" s="30" t="s">
        <v>311</v>
      </c>
      <c r="B94" s="108" t="s">
        <v>135</v>
      </c>
      <c r="C94" s="94">
        <v>26.5</v>
      </c>
      <c r="D94" s="41">
        <v>48</v>
      </c>
      <c r="E94" s="100">
        <v>0.84</v>
      </c>
      <c r="F94" s="56">
        <f t="shared" si="2"/>
        <v>40.32</v>
      </c>
      <c r="G94" s="3"/>
      <c r="H94" s="30" t="s">
        <v>262</v>
      </c>
      <c r="I94" s="56">
        <v>3.69</v>
      </c>
    </row>
    <row r="95" spans="1:9" ht="26.25" customHeight="1">
      <c r="A95" s="30" t="s">
        <v>160</v>
      </c>
      <c r="B95" s="107" t="s">
        <v>136</v>
      </c>
      <c r="C95" s="94">
        <v>26.5</v>
      </c>
      <c r="D95" s="41">
        <v>48</v>
      </c>
      <c r="E95" s="100">
        <v>0.87</v>
      </c>
      <c r="F95" s="56">
        <f t="shared" si="2"/>
        <v>41.76</v>
      </c>
      <c r="G95" s="3"/>
      <c r="H95" s="30" t="s">
        <v>229</v>
      </c>
      <c r="I95" s="56">
        <v>3.76</v>
      </c>
    </row>
    <row r="96" spans="1:9" ht="19.5" customHeight="1">
      <c r="A96" s="32" t="s">
        <v>161</v>
      </c>
      <c r="B96" s="107" t="s">
        <v>108</v>
      </c>
      <c r="C96" s="94">
        <v>26.5</v>
      </c>
      <c r="D96" s="41">
        <v>48</v>
      </c>
      <c r="E96" s="100">
        <v>0.84</v>
      </c>
      <c r="F96" s="56">
        <f t="shared" si="2"/>
        <v>40.32</v>
      </c>
      <c r="G96" s="3"/>
      <c r="H96" s="30" t="s">
        <v>230</v>
      </c>
      <c r="I96" s="56">
        <v>3.69</v>
      </c>
    </row>
    <row r="97" spans="1:9" ht="19.5" customHeight="1">
      <c r="A97" s="32" t="s">
        <v>312</v>
      </c>
      <c r="B97" s="118" t="s">
        <v>115</v>
      </c>
      <c r="C97" s="101">
        <v>26.5</v>
      </c>
      <c r="D97" s="102">
        <v>48</v>
      </c>
      <c r="E97" s="100">
        <v>0.92</v>
      </c>
      <c r="F97" s="87">
        <f t="shared" si="2"/>
        <v>44.160000000000004</v>
      </c>
      <c r="G97" s="3"/>
      <c r="H97" s="32" t="s">
        <v>313</v>
      </c>
      <c r="I97" s="87">
        <v>3.76</v>
      </c>
    </row>
    <row r="98" spans="1:9" ht="19.5" customHeight="1">
      <c r="A98" s="30" t="s">
        <v>314</v>
      </c>
      <c r="B98" s="107" t="s">
        <v>103</v>
      </c>
      <c r="C98" s="94">
        <v>26.5</v>
      </c>
      <c r="D98" s="41">
        <v>48</v>
      </c>
      <c r="E98" s="100">
        <v>0.98</v>
      </c>
      <c r="F98" s="56">
        <f t="shared" si="2"/>
        <v>47.04</v>
      </c>
      <c r="G98" s="26"/>
      <c r="H98" s="30" t="s">
        <v>315</v>
      </c>
      <c r="I98" s="56">
        <v>3.97</v>
      </c>
    </row>
    <row r="99" spans="1:33" s="150" customFormat="1" ht="19.5" customHeight="1">
      <c r="A99" s="142" t="s">
        <v>162</v>
      </c>
      <c r="B99" s="143" t="s">
        <v>163</v>
      </c>
      <c r="C99" s="144">
        <v>26.5</v>
      </c>
      <c r="D99" s="145">
        <v>48</v>
      </c>
      <c r="E99" s="146">
        <v>0.89</v>
      </c>
      <c r="F99" s="147">
        <f t="shared" si="2"/>
        <v>42.72</v>
      </c>
      <c r="G99" s="151"/>
      <c r="H99" s="142" t="s">
        <v>231</v>
      </c>
      <c r="I99" s="147">
        <v>3.41</v>
      </c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9" ht="19.5" customHeight="1">
      <c r="A100" s="30" t="s">
        <v>317</v>
      </c>
      <c r="B100" s="107" t="s">
        <v>126</v>
      </c>
      <c r="C100" s="94">
        <v>26.5</v>
      </c>
      <c r="D100" s="41">
        <v>48</v>
      </c>
      <c r="E100" s="100">
        <v>0.98</v>
      </c>
      <c r="F100" s="56">
        <f t="shared" si="2"/>
        <v>47.04</v>
      </c>
      <c r="G100" s="26"/>
      <c r="H100" s="30" t="s">
        <v>316</v>
      </c>
      <c r="I100" s="56">
        <v>3.95</v>
      </c>
    </row>
    <row r="101" spans="1:9" ht="19.5" customHeight="1" thickBot="1">
      <c r="A101" s="33" t="s">
        <v>318</v>
      </c>
      <c r="B101" s="123" t="s">
        <v>106</v>
      </c>
      <c r="C101" s="95">
        <v>26.5</v>
      </c>
      <c r="D101" s="42">
        <v>48</v>
      </c>
      <c r="E101" s="130">
        <v>0.98</v>
      </c>
      <c r="F101" s="57">
        <f t="shared" si="2"/>
        <v>47.04</v>
      </c>
      <c r="G101" s="26"/>
      <c r="H101" s="33" t="s">
        <v>319</v>
      </c>
      <c r="I101" s="57">
        <v>3.95</v>
      </c>
    </row>
    <row r="102" spans="1:33" s="70" customFormat="1" ht="15" customHeight="1" thickBot="1">
      <c r="A102" s="174" t="s">
        <v>320</v>
      </c>
      <c r="B102" s="175"/>
      <c r="C102" s="175"/>
      <c r="D102" s="175"/>
      <c r="E102" s="175"/>
      <c r="F102" s="175"/>
      <c r="G102" s="175"/>
      <c r="H102" s="175"/>
      <c r="I102" s="176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1:9" s="69" customFormat="1" ht="9" customHeight="1" thickBot="1">
      <c r="A103" s="158"/>
      <c r="B103" s="158"/>
      <c r="C103" s="158"/>
      <c r="D103" s="158"/>
      <c r="E103" s="158"/>
      <c r="F103" s="158"/>
      <c r="G103" s="158"/>
      <c r="H103" s="158"/>
      <c r="I103" s="158"/>
    </row>
    <row r="104" spans="1:33" s="66" customFormat="1" ht="27.75" customHeight="1" thickBot="1">
      <c r="A104" s="177" t="s">
        <v>321</v>
      </c>
      <c r="B104" s="178"/>
      <c r="C104" s="178"/>
      <c r="D104" s="178"/>
      <c r="E104" s="178"/>
      <c r="F104" s="178"/>
      <c r="G104" s="179"/>
      <c r="H104" s="179"/>
      <c r="I104" s="180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1:9" ht="37.5" customHeight="1" thickBot="1">
      <c r="A105" s="167" t="s">
        <v>288</v>
      </c>
      <c r="B105" s="168"/>
      <c r="C105" s="169"/>
      <c r="D105" s="169"/>
      <c r="E105" s="169"/>
      <c r="F105" s="170"/>
      <c r="G105" s="4"/>
      <c r="H105" s="171" t="s">
        <v>278</v>
      </c>
      <c r="I105" s="172"/>
    </row>
    <row r="106" spans="1:9" ht="14.25" customHeight="1">
      <c r="A106" s="28" t="s">
        <v>164</v>
      </c>
      <c r="B106" s="119" t="s">
        <v>165</v>
      </c>
      <c r="C106" s="88">
        <v>26</v>
      </c>
      <c r="D106" s="38">
        <v>48</v>
      </c>
      <c r="E106" s="62">
        <v>0.84</v>
      </c>
      <c r="F106" s="84">
        <f aca="true" t="shared" si="3" ref="F106:F117">E106*D106</f>
        <v>40.32</v>
      </c>
      <c r="G106" s="3"/>
      <c r="H106" s="28" t="s">
        <v>264</v>
      </c>
      <c r="I106" s="84">
        <v>3.81</v>
      </c>
    </row>
    <row r="107" spans="1:9" ht="14.25" customHeight="1">
      <c r="A107" s="30" t="s">
        <v>166</v>
      </c>
      <c r="B107" s="113" t="s">
        <v>167</v>
      </c>
      <c r="C107" s="89">
        <v>26</v>
      </c>
      <c r="D107" s="41">
        <v>48</v>
      </c>
      <c r="E107" s="63">
        <v>0.84</v>
      </c>
      <c r="F107" s="56">
        <f t="shared" si="3"/>
        <v>40.32</v>
      </c>
      <c r="G107" s="3"/>
      <c r="H107" s="30" t="s">
        <v>265</v>
      </c>
      <c r="I107" s="56">
        <v>3.81</v>
      </c>
    </row>
    <row r="108" spans="1:9" ht="14.25" customHeight="1">
      <c r="A108" s="30" t="s">
        <v>168</v>
      </c>
      <c r="B108" s="114" t="s">
        <v>169</v>
      </c>
      <c r="C108" s="89">
        <v>26</v>
      </c>
      <c r="D108" s="41">
        <v>48</v>
      </c>
      <c r="E108" s="63">
        <v>0.84</v>
      </c>
      <c r="F108" s="56">
        <f t="shared" si="3"/>
        <v>40.32</v>
      </c>
      <c r="G108" s="3"/>
      <c r="H108" s="30" t="s">
        <v>266</v>
      </c>
      <c r="I108" s="56">
        <v>3.81</v>
      </c>
    </row>
    <row r="109" spans="1:9" ht="14.25" customHeight="1">
      <c r="A109" s="30" t="s">
        <v>170</v>
      </c>
      <c r="B109" s="114" t="s">
        <v>171</v>
      </c>
      <c r="C109" s="89">
        <v>26</v>
      </c>
      <c r="D109" s="41">
        <v>48</v>
      </c>
      <c r="E109" s="63">
        <v>0.84</v>
      </c>
      <c r="F109" s="56">
        <f t="shared" si="3"/>
        <v>40.32</v>
      </c>
      <c r="G109" s="3"/>
      <c r="H109" s="30" t="s">
        <v>267</v>
      </c>
      <c r="I109" s="56">
        <v>3.81</v>
      </c>
    </row>
    <row r="110" spans="1:9" ht="14.25" customHeight="1">
      <c r="A110" s="30" t="s">
        <v>172</v>
      </c>
      <c r="B110" s="113" t="s">
        <v>173</v>
      </c>
      <c r="C110" s="89">
        <v>26</v>
      </c>
      <c r="D110" s="41">
        <v>48</v>
      </c>
      <c r="E110" s="63">
        <v>0.84</v>
      </c>
      <c r="F110" s="56">
        <f t="shared" si="3"/>
        <v>40.32</v>
      </c>
      <c r="G110" s="3"/>
      <c r="H110" s="30" t="s">
        <v>268</v>
      </c>
      <c r="I110" s="56">
        <v>3.81</v>
      </c>
    </row>
    <row r="111" spans="1:9" ht="14.25" customHeight="1">
      <c r="A111" s="30" t="s">
        <v>174</v>
      </c>
      <c r="B111" s="113" t="s">
        <v>175</v>
      </c>
      <c r="C111" s="89">
        <v>26</v>
      </c>
      <c r="D111" s="41">
        <v>48</v>
      </c>
      <c r="E111" s="63">
        <v>0.84</v>
      </c>
      <c r="F111" s="56">
        <f t="shared" si="3"/>
        <v>40.32</v>
      </c>
      <c r="G111" s="3"/>
      <c r="H111" s="30" t="s">
        <v>176</v>
      </c>
      <c r="I111" s="56">
        <v>3.81</v>
      </c>
    </row>
    <row r="112" spans="1:9" ht="14.25" customHeight="1">
      <c r="A112" s="30" t="s">
        <v>177</v>
      </c>
      <c r="B112" s="113" t="s">
        <v>178</v>
      </c>
      <c r="C112" s="89">
        <v>26</v>
      </c>
      <c r="D112" s="41">
        <v>48</v>
      </c>
      <c r="E112" s="63">
        <v>0.84</v>
      </c>
      <c r="F112" s="56">
        <f t="shared" si="3"/>
        <v>40.32</v>
      </c>
      <c r="G112" s="3"/>
      <c r="H112" s="30" t="s">
        <v>179</v>
      </c>
      <c r="I112" s="56">
        <v>3.81</v>
      </c>
    </row>
    <row r="113" spans="1:9" ht="14.25" customHeight="1">
      <c r="A113" s="30" t="s">
        <v>180</v>
      </c>
      <c r="B113" s="114" t="s">
        <v>283</v>
      </c>
      <c r="C113" s="89">
        <v>26</v>
      </c>
      <c r="D113" s="41">
        <v>48</v>
      </c>
      <c r="E113" s="63">
        <v>0.91</v>
      </c>
      <c r="F113" s="56">
        <f t="shared" si="3"/>
        <v>43.68</v>
      </c>
      <c r="G113" s="3"/>
      <c r="H113" s="30" t="s">
        <v>181</v>
      </c>
      <c r="I113" s="56">
        <v>3.94</v>
      </c>
    </row>
    <row r="114" spans="1:9" ht="14.25" customHeight="1">
      <c r="A114" s="30" t="s">
        <v>182</v>
      </c>
      <c r="B114" s="114" t="s">
        <v>284</v>
      </c>
      <c r="C114" s="89">
        <v>26</v>
      </c>
      <c r="D114" s="41">
        <v>48</v>
      </c>
      <c r="E114" s="63">
        <v>0.91</v>
      </c>
      <c r="F114" s="56">
        <f t="shared" si="3"/>
        <v>43.68</v>
      </c>
      <c r="G114" s="3"/>
      <c r="H114" s="30" t="s">
        <v>183</v>
      </c>
      <c r="I114" s="56">
        <v>3.94</v>
      </c>
    </row>
    <row r="115" spans="1:9" ht="14.25" customHeight="1">
      <c r="A115" s="30" t="s">
        <v>184</v>
      </c>
      <c r="B115" s="114" t="s">
        <v>285</v>
      </c>
      <c r="C115" s="89">
        <v>26</v>
      </c>
      <c r="D115" s="41">
        <v>48</v>
      </c>
      <c r="E115" s="63">
        <v>0.91</v>
      </c>
      <c r="F115" s="56">
        <f t="shared" si="3"/>
        <v>43.68</v>
      </c>
      <c r="G115" s="3"/>
      <c r="H115" s="30" t="s">
        <v>185</v>
      </c>
      <c r="I115" s="56">
        <v>3.94</v>
      </c>
    </row>
    <row r="116" spans="1:9" ht="14.25" customHeight="1">
      <c r="A116" s="30" t="s">
        <v>186</v>
      </c>
      <c r="B116" s="114" t="s">
        <v>286</v>
      </c>
      <c r="C116" s="89">
        <v>26</v>
      </c>
      <c r="D116" s="41">
        <v>48</v>
      </c>
      <c r="E116" s="63">
        <v>0.84</v>
      </c>
      <c r="F116" s="56">
        <f t="shared" si="3"/>
        <v>40.32</v>
      </c>
      <c r="G116" s="3"/>
      <c r="H116" s="30" t="s">
        <v>187</v>
      </c>
      <c r="I116" s="56">
        <v>3.81</v>
      </c>
    </row>
    <row r="117" spans="1:9" ht="14.25" customHeight="1" thickBot="1">
      <c r="A117" s="33" t="s">
        <v>188</v>
      </c>
      <c r="B117" s="111" t="s">
        <v>287</v>
      </c>
      <c r="C117" s="90">
        <v>26</v>
      </c>
      <c r="D117" s="42">
        <v>48</v>
      </c>
      <c r="E117" s="63">
        <v>0.91</v>
      </c>
      <c r="F117" s="57">
        <f t="shared" si="3"/>
        <v>43.68</v>
      </c>
      <c r="G117" s="3"/>
      <c r="H117" s="33" t="s">
        <v>189</v>
      </c>
      <c r="I117" s="57">
        <v>3.94</v>
      </c>
    </row>
    <row r="118" spans="1:33" s="70" customFormat="1" ht="15" customHeight="1" thickBot="1">
      <c r="A118" s="155" t="s">
        <v>263</v>
      </c>
      <c r="B118" s="156"/>
      <c r="C118" s="156"/>
      <c r="D118" s="156"/>
      <c r="E118" s="156"/>
      <c r="F118" s="156"/>
      <c r="G118" s="156"/>
      <c r="H118" s="156"/>
      <c r="I118" s="157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9" ht="6.75" customHeight="1" thickBot="1">
      <c r="A119" s="173"/>
      <c r="B119" s="160"/>
      <c r="C119" s="160"/>
      <c r="D119" s="160"/>
      <c r="E119" s="160"/>
      <c r="F119" s="160"/>
      <c r="G119" s="160"/>
      <c r="H119" s="160"/>
      <c r="I119" s="160"/>
    </row>
    <row r="120" spans="1:33" s="66" customFormat="1" ht="23.25" customHeight="1" thickBot="1">
      <c r="A120" s="177" t="s">
        <v>322</v>
      </c>
      <c r="B120" s="178"/>
      <c r="C120" s="178"/>
      <c r="D120" s="178"/>
      <c r="E120" s="178"/>
      <c r="F120" s="178"/>
      <c r="G120" s="179"/>
      <c r="H120" s="179"/>
      <c r="I120" s="180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1:9" ht="37.5" customHeight="1" thickBot="1">
      <c r="A121" s="167" t="s">
        <v>288</v>
      </c>
      <c r="B121" s="168"/>
      <c r="C121" s="169"/>
      <c r="D121" s="169"/>
      <c r="E121" s="169"/>
      <c r="F121" s="170"/>
      <c r="G121" s="4"/>
      <c r="H121" s="171" t="s">
        <v>278</v>
      </c>
      <c r="I121" s="172"/>
    </row>
    <row r="122" spans="1:33" s="137" customFormat="1" ht="14.25" customHeight="1">
      <c r="A122" s="124" t="s">
        <v>323</v>
      </c>
      <c r="B122" s="125" t="s">
        <v>324</v>
      </c>
      <c r="C122" s="126">
        <v>26</v>
      </c>
      <c r="D122" s="131">
        <v>48</v>
      </c>
      <c r="E122" s="132">
        <v>0.89</v>
      </c>
      <c r="F122" s="133">
        <f>E122*D122</f>
        <v>42.72</v>
      </c>
      <c r="G122" s="134"/>
      <c r="H122" s="135" t="s">
        <v>327</v>
      </c>
      <c r="I122" s="133">
        <v>3.96</v>
      </c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</row>
    <row r="123" spans="1:33" s="137" customFormat="1" ht="14.25" customHeight="1" thickBot="1">
      <c r="A123" s="127" t="s">
        <v>325</v>
      </c>
      <c r="B123" s="128" t="s">
        <v>326</v>
      </c>
      <c r="C123" s="129">
        <v>26</v>
      </c>
      <c r="D123" s="138">
        <v>48</v>
      </c>
      <c r="E123" s="139">
        <v>0.89</v>
      </c>
      <c r="F123" s="140">
        <f>E123*D123</f>
        <v>42.72</v>
      </c>
      <c r="G123" s="134"/>
      <c r="H123" s="141" t="s">
        <v>328</v>
      </c>
      <c r="I123" s="140">
        <v>3.96</v>
      </c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</row>
    <row r="124" spans="1:9" ht="8.25" customHeight="1" thickBot="1">
      <c r="A124" s="97"/>
      <c r="B124" s="96"/>
      <c r="C124" s="96"/>
      <c r="D124" s="96"/>
      <c r="E124" s="96"/>
      <c r="F124" s="96"/>
      <c r="G124" s="96"/>
      <c r="H124" s="96"/>
      <c r="I124" s="96"/>
    </row>
    <row r="125" spans="1:9" ht="38.25" customHeight="1" thickBot="1">
      <c r="A125" s="182" t="s">
        <v>289</v>
      </c>
      <c r="B125" s="184"/>
      <c r="C125" s="184"/>
      <c r="D125" s="184"/>
      <c r="E125" s="184"/>
      <c r="F125" s="185"/>
      <c r="G125" s="5"/>
      <c r="H125" s="198" t="s">
        <v>290</v>
      </c>
      <c r="I125" s="199"/>
    </row>
    <row r="126" spans="1:9" ht="15" customHeight="1">
      <c r="A126" s="28" t="s">
        <v>190</v>
      </c>
      <c r="B126" s="119" t="s">
        <v>165</v>
      </c>
      <c r="C126" s="88">
        <v>26.5</v>
      </c>
      <c r="D126" s="43">
        <v>60</v>
      </c>
      <c r="E126" s="62">
        <v>0.69</v>
      </c>
      <c r="F126" s="55">
        <f aca="true" t="shared" si="4" ref="F126:F137">E126*D126</f>
        <v>41.4</v>
      </c>
      <c r="G126" s="3"/>
      <c r="H126" s="28" t="s">
        <v>269</v>
      </c>
      <c r="I126" s="55">
        <v>3.72</v>
      </c>
    </row>
    <row r="127" spans="1:9" ht="15" customHeight="1">
      <c r="A127" s="30" t="s">
        <v>191</v>
      </c>
      <c r="B127" s="113" t="s">
        <v>167</v>
      </c>
      <c r="C127" s="89">
        <v>26.5</v>
      </c>
      <c r="D127" s="44">
        <v>60</v>
      </c>
      <c r="E127" s="63">
        <v>0.69</v>
      </c>
      <c r="F127" s="56">
        <f t="shared" si="4"/>
        <v>41.4</v>
      </c>
      <c r="G127" s="5"/>
      <c r="H127" s="30" t="s">
        <v>270</v>
      </c>
      <c r="I127" s="56">
        <v>3.72</v>
      </c>
    </row>
    <row r="128" spans="1:9" ht="15" customHeight="1">
      <c r="A128" s="30" t="s">
        <v>192</v>
      </c>
      <c r="B128" s="114" t="s">
        <v>169</v>
      </c>
      <c r="C128" s="89">
        <v>26.5</v>
      </c>
      <c r="D128" s="44">
        <v>60</v>
      </c>
      <c r="E128" s="63">
        <v>0.69</v>
      </c>
      <c r="F128" s="56">
        <f t="shared" si="4"/>
        <v>41.4</v>
      </c>
      <c r="G128" s="5"/>
      <c r="H128" s="30" t="s">
        <v>271</v>
      </c>
      <c r="I128" s="56">
        <v>3.72</v>
      </c>
    </row>
    <row r="129" spans="1:9" ht="15" customHeight="1">
      <c r="A129" s="30" t="s">
        <v>193</v>
      </c>
      <c r="B129" s="114" t="s">
        <v>171</v>
      </c>
      <c r="C129" s="89">
        <v>26.5</v>
      </c>
      <c r="D129" s="44">
        <v>60</v>
      </c>
      <c r="E129" s="63">
        <v>0.69</v>
      </c>
      <c r="F129" s="56">
        <f t="shared" si="4"/>
        <v>41.4</v>
      </c>
      <c r="G129" s="5"/>
      <c r="H129" s="30" t="s">
        <v>272</v>
      </c>
      <c r="I129" s="56">
        <v>3.72</v>
      </c>
    </row>
    <row r="130" spans="1:9" ht="15" customHeight="1">
      <c r="A130" s="30" t="s">
        <v>194</v>
      </c>
      <c r="B130" s="113" t="s">
        <v>173</v>
      </c>
      <c r="C130" s="89">
        <v>26.5</v>
      </c>
      <c r="D130" s="44">
        <v>60</v>
      </c>
      <c r="E130" s="63">
        <v>0.69</v>
      </c>
      <c r="F130" s="56">
        <f t="shared" si="4"/>
        <v>41.4</v>
      </c>
      <c r="G130" s="3"/>
      <c r="H130" s="30" t="s">
        <v>273</v>
      </c>
      <c r="I130" s="56">
        <v>3.72</v>
      </c>
    </row>
    <row r="131" spans="1:9" ht="15" customHeight="1">
      <c r="A131" s="30" t="s">
        <v>195</v>
      </c>
      <c r="B131" s="113" t="s">
        <v>175</v>
      </c>
      <c r="C131" s="89">
        <v>26.5</v>
      </c>
      <c r="D131" s="44">
        <v>60</v>
      </c>
      <c r="E131" s="63">
        <v>0.69</v>
      </c>
      <c r="F131" s="56">
        <f t="shared" si="4"/>
        <v>41.4</v>
      </c>
      <c r="G131" s="3"/>
      <c r="H131" s="30" t="s">
        <v>196</v>
      </c>
      <c r="I131" s="56">
        <v>3.72</v>
      </c>
    </row>
    <row r="132" spans="1:9" ht="15" customHeight="1">
      <c r="A132" s="30" t="s">
        <v>197</v>
      </c>
      <c r="B132" s="113" t="s">
        <v>178</v>
      </c>
      <c r="C132" s="89">
        <v>26.5</v>
      </c>
      <c r="D132" s="44">
        <v>60</v>
      </c>
      <c r="E132" s="63">
        <v>0.69</v>
      </c>
      <c r="F132" s="56">
        <f t="shared" si="4"/>
        <v>41.4</v>
      </c>
      <c r="G132" s="3"/>
      <c r="H132" s="30" t="s">
        <v>198</v>
      </c>
      <c r="I132" s="56">
        <v>3.72</v>
      </c>
    </row>
    <row r="133" spans="1:9" ht="15" customHeight="1">
      <c r="A133" s="30" t="s">
        <v>199</v>
      </c>
      <c r="B133" s="114" t="s">
        <v>283</v>
      </c>
      <c r="C133" s="89">
        <v>26.5</v>
      </c>
      <c r="D133" s="44">
        <v>60</v>
      </c>
      <c r="E133" s="63">
        <v>0.74</v>
      </c>
      <c r="F133" s="56">
        <f t="shared" si="4"/>
        <v>44.4</v>
      </c>
      <c r="G133" s="3"/>
      <c r="H133" s="30" t="s">
        <v>200</v>
      </c>
      <c r="I133" s="56">
        <v>3.85</v>
      </c>
    </row>
    <row r="134" spans="1:9" ht="15" customHeight="1">
      <c r="A134" s="30" t="s">
        <v>201</v>
      </c>
      <c r="B134" s="114" t="s">
        <v>284</v>
      </c>
      <c r="C134" s="89">
        <v>26.5</v>
      </c>
      <c r="D134" s="44">
        <v>60</v>
      </c>
      <c r="E134" s="63">
        <v>0.74</v>
      </c>
      <c r="F134" s="56">
        <f t="shared" si="4"/>
        <v>44.4</v>
      </c>
      <c r="G134" s="3"/>
      <c r="H134" s="30" t="s">
        <v>202</v>
      </c>
      <c r="I134" s="56">
        <v>3.85</v>
      </c>
    </row>
    <row r="135" spans="1:9" ht="15" customHeight="1">
      <c r="A135" s="30" t="s">
        <v>203</v>
      </c>
      <c r="B135" s="114" t="s">
        <v>285</v>
      </c>
      <c r="C135" s="89">
        <v>26.5</v>
      </c>
      <c r="D135" s="44">
        <v>60</v>
      </c>
      <c r="E135" s="63">
        <v>0.74</v>
      </c>
      <c r="F135" s="56">
        <f t="shared" si="4"/>
        <v>44.4</v>
      </c>
      <c r="G135" s="3"/>
      <c r="H135" s="30" t="s">
        <v>204</v>
      </c>
      <c r="I135" s="56">
        <v>3.85</v>
      </c>
    </row>
    <row r="136" spans="1:9" ht="15" customHeight="1">
      <c r="A136" s="30" t="s">
        <v>205</v>
      </c>
      <c r="B136" s="114" t="s">
        <v>286</v>
      </c>
      <c r="C136" s="89">
        <v>26.5</v>
      </c>
      <c r="D136" s="44">
        <v>60</v>
      </c>
      <c r="E136" s="63">
        <v>0.69</v>
      </c>
      <c r="F136" s="56">
        <f t="shared" si="4"/>
        <v>41.4</v>
      </c>
      <c r="G136" s="3"/>
      <c r="H136" s="30" t="s">
        <v>206</v>
      </c>
      <c r="I136" s="56">
        <v>3.72</v>
      </c>
    </row>
    <row r="137" spans="1:9" ht="15" customHeight="1" thickBot="1">
      <c r="A137" s="33" t="s">
        <v>207</v>
      </c>
      <c r="B137" s="111" t="s">
        <v>291</v>
      </c>
      <c r="C137" s="90">
        <v>26.5</v>
      </c>
      <c r="D137" s="45">
        <v>60</v>
      </c>
      <c r="E137" s="63">
        <v>0.74</v>
      </c>
      <c r="F137" s="57">
        <f t="shared" si="4"/>
        <v>44.4</v>
      </c>
      <c r="G137" s="3"/>
      <c r="H137" s="33" t="s">
        <v>208</v>
      </c>
      <c r="I137" s="57">
        <v>3.85</v>
      </c>
    </row>
    <row r="138" spans="1:33" s="70" customFormat="1" ht="15" customHeight="1" thickBot="1">
      <c r="A138" s="155" t="s">
        <v>292</v>
      </c>
      <c r="B138" s="156"/>
      <c r="C138" s="156"/>
      <c r="D138" s="156"/>
      <c r="E138" s="156"/>
      <c r="F138" s="156"/>
      <c r="G138" s="156"/>
      <c r="H138" s="156"/>
      <c r="I138" s="157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9" ht="12.75" customHeight="1" thickBot="1">
      <c r="A139" s="161"/>
      <c r="B139" s="162"/>
      <c r="C139" s="162"/>
      <c r="D139" s="162"/>
      <c r="E139" s="162"/>
      <c r="F139" s="162"/>
      <c r="G139" s="162"/>
      <c r="H139" s="162"/>
      <c r="I139" s="162"/>
    </row>
    <row r="140" spans="1:33" s="74" customFormat="1" ht="27.75" customHeight="1" thickBot="1">
      <c r="A140" s="200" t="s">
        <v>209</v>
      </c>
      <c r="B140" s="201"/>
      <c r="C140" s="201"/>
      <c r="D140" s="201"/>
      <c r="E140" s="201"/>
      <c r="F140" s="201"/>
      <c r="G140" s="202"/>
      <c r="H140" s="202"/>
      <c r="I140" s="20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</row>
    <row r="141" spans="1:9" ht="40.5" customHeight="1" thickBot="1">
      <c r="A141" s="182" t="s">
        <v>294</v>
      </c>
      <c r="B141" s="183"/>
      <c r="C141" s="184"/>
      <c r="D141" s="184"/>
      <c r="E141" s="184"/>
      <c r="F141" s="185"/>
      <c r="G141" s="4"/>
      <c r="H141" s="186" t="s">
        <v>280</v>
      </c>
      <c r="I141" s="187"/>
    </row>
    <row r="142" spans="1:9" ht="22.5">
      <c r="A142" s="28" t="s">
        <v>210</v>
      </c>
      <c r="B142" s="120" t="s">
        <v>130</v>
      </c>
      <c r="C142" s="88">
        <v>29.2</v>
      </c>
      <c r="D142" s="43">
        <v>32</v>
      </c>
      <c r="E142" s="62">
        <v>1.47</v>
      </c>
      <c r="F142" s="55">
        <f>E142*D142</f>
        <v>47.04</v>
      </c>
      <c r="G142" s="3"/>
      <c r="H142" s="28" t="s">
        <v>211</v>
      </c>
      <c r="I142" s="55">
        <v>6.9</v>
      </c>
    </row>
    <row r="143" spans="1:9" ht="22.5">
      <c r="A143" s="30" t="s">
        <v>212</v>
      </c>
      <c r="B143" s="107" t="s">
        <v>101</v>
      </c>
      <c r="C143" s="89">
        <v>29.2</v>
      </c>
      <c r="D143" s="44">
        <v>32</v>
      </c>
      <c r="E143" s="63">
        <v>1.53</v>
      </c>
      <c r="F143" s="56">
        <f>E143*D143</f>
        <v>48.96</v>
      </c>
      <c r="G143" s="3"/>
      <c r="H143" s="30" t="s">
        <v>213</v>
      </c>
      <c r="I143" s="56">
        <v>7.14</v>
      </c>
    </row>
    <row r="144" spans="1:9" ht="23.25" thickBot="1">
      <c r="A144" s="33" t="s">
        <v>214</v>
      </c>
      <c r="B144" s="121" t="s">
        <v>125</v>
      </c>
      <c r="C144" s="90">
        <v>29.2</v>
      </c>
      <c r="D144" s="45">
        <v>32</v>
      </c>
      <c r="E144" s="64">
        <v>1.47</v>
      </c>
      <c r="F144" s="57">
        <f>E144*D144</f>
        <v>47.04</v>
      </c>
      <c r="G144" s="3"/>
      <c r="H144" s="33" t="s">
        <v>215</v>
      </c>
      <c r="I144" s="57">
        <v>6.9</v>
      </c>
    </row>
    <row r="145" spans="1:33" s="70" customFormat="1" ht="15" customHeight="1" thickBot="1">
      <c r="A145" s="155" t="s">
        <v>293</v>
      </c>
      <c r="B145" s="156"/>
      <c r="C145" s="156"/>
      <c r="D145" s="156"/>
      <c r="E145" s="156"/>
      <c r="F145" s="156"/>
      <c r="G145" s="156"/>
      <c r="H145" s="156"/>
      <c r="I145" s="157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</row>
    <row r="146" spans="4:5" ht="9.75">
      <c r="D146" s="24"/>
      <c r="E146" s="59"/>
    </row>
    <row r="147" spans="1:33" s="72" customFormat="1" ht="11.25">
      <c r="A147" s="188" t="s">
        <v>216</v>
      </c>
      <c r="B147" s="188"/>
      <c r="C147" s="188"/>
      <c r="D147" s="188"/>
      <c r="E147" s="188"/>
      <c r="F147" s="188"/>
      <c r="G147" s="188"/>
      <c r="H147" s="188"/>
      <c r="I147" s="188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 spans="1:33" s="72" customFormat="1" ht="27.75" customHeight="1">
      <c r="A148" s="188" t="s">
        <v>217</v>
      </c>
      <c r="B148" s="188"/>
      <c r="C148" s="188"/>
      <c r="D148" s="188"/>
      <c r="E148" s="188"/>
      <c r="F148" s="188"/>
      <c r="G148" s="188"/>
      <c r="H148" s="188"/>
      <c r="I148" s="188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1:33" s="72" customFormat="1" ht="11.25">
      <c r="A149" s="188" t="s">
        <v>218</v>
      </c>
      <c r="B149" s="188"/>
      <c r="C149" s="188"/>
      <c r="D149" s="188"/>
      <c r="E149" s="188"/>
      <c r="F149" s="188"/>
      <c r="G149" s="188"/>
      <c r="H149" s="188"/>
      <c r="I149" s="188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1:33" s="72" customFormat="1" ht="15.75" customHeight="1">
      <c r="A150" s="188" t="s">
        <v>279</v>
      </c>
      <c r="B150" s="188"/>
      <c r="C150" s="188"/>
      <c r="D150" s="188"/>
      <c r="E150" s="188"/>
      <c r="F150" s="188"/>
      <c r="G150" s="188"/>
      <c r="H150" s="188"/>
      <c r="I150" s="188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1:9" ht="12.75">
      <c r="A151" s="181"/>
      <c r="B151" s="181"/>
      <c r="C151" s="181"/>
      <c r="D151" s="181"/>
      <c r="E151" s="181"/>
      <c r="F151" s="181"/>
      <c r="G151" s="181"/>
      <c r="H151" s="181"/>
      <c r="I151" s="181"/>
    </row>
    <row r="152" spans="3:9" ht="9.75">
      <c r="C152" s="1"/>
      <c r="D152" s="1"/>
      <c r="E152" s="59"/>
      <c r="F152" s="59"/>
      <c r="G152" s="6"/>
      <c r="H152" s="1"/>
      <c r="I152" s="59"/>
    </row>
    <row r="153" spans="3:9" ht="9.75">
      <c r="C153" s="1"/>
      <c r="D153" s="1"/>
      <c r="E153" s="59"/>
      <c r="F153" s="59"/>
      <c r="G153" s="6"/>
      <c r="H153" s="1"/>
      <c r="I153" s="59"/>
    </row>
    <row r="154" spans="3:9" ht="9.75">
      <c r="C154" s="1"/>
      <c r="D154" s="1"/>
      <c r="E154" s="59"/>
      <c r="F154" s="59"/>
      <c r="G154" s="6"/>
      <c r="H154" s="1"/>
      <c r="I154" s="59"/>
    </row>
    <row r="155" spans="3:9" ht="9.75">
      <c r="C155" s="1"/>
      <c r="D155" s="1"/>
      <c r="E155" s="59"/>
      <c r="F155" s="59"/>
      <c r="G155" s="6"/>
      <c r="H155" s="1"/>
      <c r="I155" s="59"/>
    </row>
    <row r="156" spans="3:9" ht="9.75">
      <c r="C156" s="1"/>
      <c r="D156" s="1"/>
      <c r="E156" s="59"/>
      <c r="F156" s="59"/>
      <c r="G156" s="6"/>
      <c r="H156" s="1"/>
      <c r="I156" s="59"/>
    </row>
    <row r="157" spans="3:9" ht="9.75">
      <c r="C157" s="1"/>
      <c r="D157" s="1"/>
      <c r="E157" s="59"/>
      <c r="F157" s="59"/>
      <c r="G157" s="6"/>
      <c r="H157" s="1"/>
      <c r="I157" s="59"/>
    </row>
    <row r="158" spans="3:9" ht="9.75">
      <c r="C158" s="1"/>
      <c r="D158" s="1"/>
      <c r="E158" s="59"/>
      <c r="F158" s="59"/>
      <c r="G158" s="6"/>
      <c r="H158" s="1"/>
      <c r="I158" s="59"/>
    </row>
    <row r="159" spans="3:9" ht="9.75">
      <c r="C159" s="1"/>
      <c r="D159" s="1"/>
      <c r="E159" s="59"/>
      <c r="F159" s="59"/>
      <c r="G159" s="6"/>
      <c r="H159" s="1"/>
      <c r="I159" s="59"/>
    </row>
    <row r="160" spans="3:9" ht="9.75">
      <c r="C160" s="1"/>
      <c r="D160" s="1"/>
      <c r="E160" s="59"/>
      <c r="F160" s="59"/>
      <c r="G160" s="6"/>
      <c r="H160" s="1"/>
      <c r="I160" s="59"/>
    </row>
    <row r="161" spans="3:9" ht="9.75">
      <c r="C161" s="1"/>
      <c r="D161" s="1"/>
      <c r="E161" s="59"/>
      <c r="F161" s="59"/>
      <c r="G161" s="6"/>
      <c r="H161" s="1"/>
      <c r="I161" s="59"/>
    </row>
    <row r="162" spans="3:9" ht="9.75">
      <c r="C162" s="1"/>
      <c r="D162" s="1"/>
      <c r="E162" s="59"/>
      <c r="F162" s="59"/>
      <c r="G162" s="6"/>
      <c r="H162" s="1"/>
      <c r="I162" s="59"/>
    </row>
    <row r="163" spans="3:9" ht="9.75">
      <c r="C163" s="1"/>
      <c r="D163" s="1"/>
      <c r="E163" s="59"/>
      <c r="F163" s="59"/>
      <c r="G163" s="6"/>
      <c r="H163" s="1"/>
      <c r="I163" s="59"/>
    </row>
    <row r="164" spans="3:9" ht="9.75">
      <c r="C164" s="1"/>
      <c r="D164" s="1"/>
      <c r="E164" s="59"/>
      <c r="F164" s="59"/>
      <c r="G164" s="6"/>
      <c r="H164" s="1"/>
      <c r="I164" s="59"/>
    </row>
    <row r="165" spans="3:9" ht="9.75">
      <c r="C165" s="1"/>
      <c r="D165" s="1"/>
      <c r="E165" s="59"/>
      <c r="F165" s="59"/>
      <c r="G165" s="6"/>
      <c r="H165" s="1"/>
      <c r="I165" s="59"/>
    </row>
    <row r="166" spans="3:9" ht="9.75">
      <c r="C166" s="1"/>
      <c r="D166" s="1"/>
      <c r="E166" s="59"/>
      <c r="F166" s="59"/>
      <c r="G166" s="6"/>
      <c r="H166" s="1"/>
      <c r="I166" s="59"/>
    </row>
    <row r="167" spans="3:9" ht="9.75">
      <c r="C167" s="1"/>
      <c r="D167" s="1"/>
      <c r="E167" s="59"/>
      <c r="F167" s="59"/>
      <c r="G167" s="6"/>
      <c r="H167" s="1"/>
      <c r="I167" s="59"/>
    </row>
    <row r="168" spans="3:9" ht="9.75">
      <c r="C168" s="1"/>
      <c r="D168" s="1"/>
      <c r="E168" s="59"/>
      <c r="F168" s="59"/>
      <c r="G168" s="6"/>
      <c r="H168" s="1"/>
      <c r="I168" s="59"/>
    </row>
    <row r="169" spans="3:9" ht="9.75">
      <c r="C169" s="1"/>
      <c r="D169" s="1"/>
      <c r="E169" s="59"/>
      <c r="F169" s="59"/>
      <c r="G169" s="6"/>
      <c r="H169" s="1"/>
      <c r="I169" s="59"/>
    </row>
    <row r="170" spans="3:9" ht="9.75">
      <c r="C170" s="1"/>
      <c r="D170" s="1"/>
      <c r="E170" s="59"/>
      <c r="F170" s="59"/>
      <c r="G170" s="6"/>
      <c r="H170" s="1"/>
      <c r="I170" s="59"/>
    </row>
    <row r="171" spans="3:9" ht="9.75">
      <c r="C171" s="1"/>
      <c r="D171" s="1"/>
      <c r="E171" s="59"/>
      <c r="F171" s="59"/>
      <c r="G171" s="6"/>
      <c r="H171" s="1"/>
      <c r="I171" s="59"/>
    </row>
    <row r="172" spans="3:9" ht="9.75">
      <c r="C172" s="1"/>
      <c r="D172" s="1"/>
      <c r="E172" s="59"/>
      <c r="F172" s="59"/>
      <c r="G172" s="6"/>
      <c r="H172" s="1"/>
      <c r="I172" s="59"/>
    </row>
    <row r="173" spans="3:9" ht="9.75">
      <c r="C173" s="1"/>
      <c r="D173" s="1"/>
      <c r="E173" s="59"/>
      <c r="F173" s="59"/>
      <c r="G173" s="6"/>
      <c r="H173" s="1"/>
      <c r="I173" s="59"/>
    </row>
    <row r="174" spans="3:9" ht="9.75">
      <c r="C174" s="1"/>
      <c r="D174" s="1"/>
      <c r="E174" s="59"/>
      <c r="F174" s="59"/>
      <c r="G174" s="6"/>
      <c r="H174" s="1"/>
      <c r="I174" s="59"/>
    </row>
    <row r="175" spans="3:9" ht="9.75">
      <c r="C175" s="1"/>
      <c r="D175" s="1"/>
      <c r="E175" s="59"/>
      <c r="F175" s="59"/>
      <c r="G175" s="6"/>
      <c r="H175" s="1"/>
      <c r="I175" s="59"/>
    </row>
    <row r="176" spans="3:9" ht="9.75">
      <c r="C176" s="1"/>
      <c r="D176" s="1"/>
      <c r="E176" s="59"/>
      <c r="F176" s="59"/>
      <c r="G176" s="6"/>
      <c r="H176" s="1"/>
      <c r="I176" s="59"/>
    </row>
    <row r="177" spans="3:9" ht="9.75">
      <c r="C177" s="1"/>
      <c r="D177" s="1"/>
      <c r="E177" s="59"/>
      <c r="F177" s="59"/>
      <c r="G177" s="6"/>
      <c r="H177" s="1"/>
      <c r="I177" s="59"/>
    </row>
    <row r="178" spans="3:9" ht="9.75">
      <c r="C178" s="1"/>
      <c r="D178" s="1"/>
      <c r="E178" s="59"/>
      <c r="F178" s="59"/>
      <c r="G178" s="6"/>
      <c r="H178" s="1"/>
      <c r="I178" s="59"/>
    </row>
    <row r="179" spans="3:9" ht="9.75">
      <c r="C179" s="1"/>
      <c r="D179" s="1"/>
      <c r="E179" s="59"/>
      <c r="F179" s="59"/>
      <c r="G179" s="6"/>
      <c r="H179" s="1"/>
      <c r="I179" s="59"/>
    </row>
    <row r="180" spans="3:9" ht="9.75">
      <c r="C180" s="1"/>
      <c r="D180" s="1"/>
      <c r="E180" s="59"/>
      <c r="F180" s="59"/>
      <c r="G180" s="6"/>
      <c r="H180" s="1"/>
      <c r="I180" s="59"/>
    </row>
    <row r="181" spans="3:9" ht="9.75">
      <c r="C181" s="1"/>
      <c r="D181" s="1"/>
      <c r="E181" s="59"/>
      <c r="F181" s="59"/>
      <c r="G181" s="6"/>
      <c r="H181" s="1"/>
      <c r="I181" s="59"/>
    </row>
    <row r="182" spans="3:9" ht="9.75">
      <c r="C182" s="1"/>
      <c r="D182" s="1"/>
      <c r="E182" s="59"/>
      <c r="F182" s="59"/>
      <c r="G182" s="6"/>
      <c r="H182" s="1"/>
      <c r="I182" s="59"/>
    </row>
    <row r="183" spans="3:9" ht="9.75">
      <c r="C183" s="1"/>
      <c r="D183" s="1"/>
      <c r="E183" s="59"/>
      <c r="F183" s="59"/>
      <c r="G183" s="6"/>
      <c r="H183" s="1"/>
      <c r="I183" s="59"/>
    </row>
    <row r="184" spans="3:9" ht="9.75">
      <c r="C184" s="1"/>
      <c r="D184" s="1"/>
      <c r="E184" s="59"/>
      <c r="F184" s="59"/>
      <c r="G184" s="6"/>
      <c r="H184" s="1"/>
      <c r="I184" s="59"/>
    </row>
    <row r="185" spans="3:9" ht="9.75">
      <c r="C185" s="1"/>
      <c r="D185" s="1"/>
      <c r="E185" s="59"/>
      <c r="F185" s="59"/>
      <c r="G185" s="6"/>
      <c r="H185" s="1"/>
      <c r="I185" s="59"/>
    </row>
    <row r="186" spans="3:9" ht="9.75">
      <c r="C186" s="1"/>
      <c r="D186" s="1"/>
      <c r="E186" s="59"/>
      <c r="F186" s="59"/>
      <c r="G186" s="6"/>
      <c r="H186" s="1"/>
      <c r="I186" s="59"/>
    </row>
    <row r="187" spans="3:9" ht="9.75">
      <c r="C187" s="1"/>
      <c r="D187" s="1"/>
      <c r="E187" s="59"/>
      <c r="F187" s="59"/>
      <c r="G187" s="6"/>
      <c r="H187" s="1"/>
      <c r="I187" s="59"/>
    </row>
    <row r="188" spans="3:9" ht="9.75">
      <c r="C188" s="1"/>
      <c r="D188" s="1"/>
      <c r="E188" s="59"/>
      <c r="F188" s="59"/>
      <c r="G188" s="6"/>
      <c r="H188" s="1"/>
      <c r="I188" s="59"/>
    </row>
    <row r="189" spans="3:9" ht="9.75">
      <c r="C189" s="1"/>
      <c r="D189" s="1"/>
      <c r="E189" s="59"/>
      <c r="F189" s="59"/>
      <c r="G189" s="6"/>
      <c r="H189" s="1"/>
      <c r="I189" s="59"/>
    </row>
    <row r="190" spans="3:9" ht="9.75">
      <c r="C190" s="1"/>
      <c r="D190" s="1"/>
      <c r="E190" s="59"/>
      <c r="F190" s="59"/>
      <c r="G190" s="6"/>
      <c r="H190" s="1"/>
      <c r="I190" s="59"/>
    </row>
    <row r="191" spans="3:9" ht="9.75">
      <c r="C191" s="1"/>
      <c r="D191" s="1"/>
      <c r="E191" s="59"/>
      <c r="F191" s="59"/>
      <c r="G191" s="6"/>
      <c r="H191" s="1"/>
      <c r="I191" s="59"/>
    </row>
    <row r="192" spans="3:9" ht="9.75">
      <c r="C192" s="1"/>
      <c r="D192" s="1"/>
      <c r="E192" s="59"/>
      <c r="F192" s="59"/>
      <c r="G192" s="6"/>
      <c r="H192" s="1"/>
      <c r="I192" s="59"/>
    </row>
    <row r="193" spans="3:9" ht="9.75">
      <c r="C193" s="1"/>
      <c r="D193" s="1"/>
      <c r="E193" s="59"/>
      <c r="F193" s="59"/>
      <c r="G193" s="6"/>
      <c r="H193" s="1"/>
      <c r="I193" s="59"/>
    </row>
    <row r="194" spans="3:9" ht="9.75">
      <c r="C194" s="1"/>
      <c r="D194" s="1"/>
      <c r="E194" s="59"/>
      <c r="F194" s="59"/>
      <c r="G194" s="6"/>
      <c r="H194" s="1"/>
      <c r="I194" s="59"/>
    </row>
    <row r="195" spans="3:9" ht="9.75">
      <c r="C195" s="1"/>
      <c r="D195" s="1"/>
      <c r="E195" s="59"/>
      <c r="F195" s="59"/>
      <c r="G195" s="6"/>
      <c r="H195" s="1"/>
      <c r="I195" s="59"/>
    </row>
    <row r="196" spans="3:9" ht="9.75">
      <c r="C196" s="1"/>
      <c r="D196" s="1"/>
      <c r="E196" s="59"/>
      <c r="F196" s="59"/>
      <c r="G196" s="6"/>
      <c r="H196" s="1"/>
      <c r="I196" s="59"/>
    </row>
    <row r="197" spans="3:9" ht="9.75">
      <c r="C197" s="1"/>
      <c r="D197" s="1"/>
      <c r="E197" s="59"/>
      <c r="F197" s="59"/>
      <c r="G197" s="6"/>
      <c r="H197" s="1"/>
      <c r="I197" s="59"/>
    </row>
    <row r="198" spans="3:9" ht="9.75">
      <c r="C198" s="1"/>
      <c r="D198" s="1"/>
      <c r="E198" s="59"/>
      <c r="F198" s="59"/>
      <c r="G198" s="6"/>
      <c r="H198" s="1"/>
      <c r="I198" s="59"/>
    </row>
    <row r="199" spans="3:9" ht="9.75">
      <c r="C199" s="1"/>
      <c r="D199" s="1"/>
      <c r="E199" s="59"/>
      <c r="F199" s="59"/>
      <c r="G199" s="6"/>
      <c r="H199" s="1"/>
      <c r="I199" s="59"/>
    </row>
    <row r="200" spans="3:9" ht="9.75">
      <c r="C200" s="1"/>
      <c r="D200" s="1"/>
      <c r="E200" s="59"/>
      <c r="F200" s="59"/>
      <c r="G200" s="6"/>
      <c r="H200" s="1"/>
      <c r="I200" s="59"/>
    </row>
    <row r="201" spans="3:9" ht="9.75">
      <c r="C201" s="1"/>
      <c r="D201" s="1"/>
      <c r="E201" s="59"/>
      <c r="F201" s="59"/>
      <c r="G201" s="6"/>
      <c r="H201" s="1"/>
      <c r="I201" s="59"/>
    </row>
    <row r="202" spans="3:9" ht="9.75">
      <c r="C202" s="1"/>
      <c r="D202" s="1"/>
      <c r="E202" s="59"/>
      <c r="F202" s="59"/>
      <c r="G202" s="6"/>
      <c r="H202" s="1"/>
      <c r="I202" s="59"/>
    </row>
    <row r="203" spans="3:9" ht="9.75">
      <c r="C203" s="1"/>
      <c r="D203" s="1"/>
      <c r="E203" s="59"/>
      <c r="F203" s="59"/>
      <c r="G203" s="6"/>
      <c r="H203" s="1"/>
      <c r="I203" s="59"/>
    </row>
    <row r="204" spans="3:9" ht="9.75">
      <c r="C204" s="1"/>
      <c r="D204" s="1"/>
      <c r="E204" s="59"/>
      <c r="F204" s="59"/>
      <c r="G204" s="6"/>
      <c r="H204" s="1"/>
      <c r="I204" s="59"/>
    </row>
    <row r="205" spans="3:9" ht="9.75">
      <c r="C205" s="1"/>
      <c r="D205" s="1"/>
      <c r="E205" s="59"/>
      <c r="F205" s="59"/>
      <c r="G205" s="6"/>
      <c r="H205" s="1"/>
      <c r="I205" s="59"/>
    </row>
    <row r="206" spans="3:9" ht="9.75">
      <c r="C206" s="1"/>
      <c r="D206" s="1"/>
      <c r="E206" s="59"/>
      <c r="F206" s="59"/>
      <c r="G206" s="6"/>
      <c r="H206" s="1"/>
      <c r="I206" s="59"/>
    </row>
    <row r="207" spans="3:9" ht="9.75">
      <c r="C207" s="1"/>
      <c r="D207" s="1"/>
      <c r="E207" s="59"/>
      <c r="F207" s="59"/>
      <c r="G207" s="6"/>
      <c r="H207" s="1"/>
      <c r="I207" s="59"/>
    </row>
    <row r="208" spans="3:9" ht="9.75">
      <c r="C208" s="1"/>
      <c r="D208" s="1"/>
      <c r="E208" s="59"/>
      <c r="F208" s="59"/>
      <c r="G208" s="6"/>
      <c r="H208" s="1"/>
      <c r="I208" s="59"/>
    </row>
    <row r="209" spans="3:9" ht="9.75">
      <c r="C209" s="1"/>
      <c r="D209" s="1"/>
      <c r="E209" s="59"/>
      <c r="F209" s="59"/>
      <c r="G209" s="6"/>
      <c r="H209" s="1"/>
      <c r="I209" s="59"/>
    </row>
    <row r="210" spans="3:9" ht="9.75">
      <c r="C210" s="1"/>
      <c r="D210" s="1"/>
      <c r="E210" s="59"/>
      <c r="F210" s="59"/>
      <c r="G210" s="6"/>
      <c r="H210" s="1"/>
      <c r="I210" s="59"/>
    </row>
    <row r="211" spans="3:9" ht="9.75">
      <c r="C211" s="1"/>
      <c r="D211" s="1"/>
      <c r="E211" s="59"/>
      <c r="F211" s="59"/>
      <c r="G211" s="6"/>
      <c r="H211" s="1"/>
      <c r="I211" s="59"/>
    </row>
    <row r="212" spans="3:9" ht="9.75">
      <c r="C212" s="1"/>
      <c r="D212" s="1"/>
      <c r="E212" s="59"/>
      <c r="F212" s="59"/>
      <c r="G212" s="6"/>
      <c r="H212" s="1"/>
      <c r="I212" s="59"/>
    </row>
    <row r="213" spans="3:9" ht="9.75">
      <c r="C213" s="1"/>
      <c r="D213" s="1"/>
      <c r="E213" s="59"/>
      <c r="F213" s="59"/>
      <c r="G213" s="6"/>
      <c r="H213" s="1"/>
      <c r="I213" s="59"/>
    </row>
    <row r="214" spans="3:9" ht="9.75">
      <c r="C214" s="1"/>
      <c r="D214" s="1"/>
      <c r="E214" s="59"/>
      <c r="F214" s="59"/>
      <c r="G214" s="6"/>
      <c r="H214" s="1"/>
      <c r="I214" s="59"/>
    </row>
    <row r="215" spans="3:9" ht="9.75">
      <c r="C215" s="1"/>
      <c r="D215" s="1"/>
      <c r="E215" s="59"/>
      <c r="F215" s="59"/>
      <c r="G215" s="6"/>
      <c r="H215" s="1"/>
      <c r="I215" s="59"/>
    </row>
    <row r="216" spans="3:9" ht="9.75">
      <c r="C216" s="1"/>
      <c r="D216" s="1"/>
      <c r="E216" s="59"/>
      <c r="F216" s="59"/>
      <c r="G216" s="6"/>
      <c r="H216" s="1"/>
      <c r="I216" s="59"/>
    </row>
    <row r="217" spans="3:9" ht="9.75">
      <c r="C217" s="1"/>
      <c r="D217" s="1"/>
      <c r="E217" s="59"/>
      <c r="F217" s="59"/>
      <c r="G217" s="6"/>
      <c r="H217" s="1"/>
      <c r="I217" s="59"/>
    </row>
    <row r="218" spans="3:9" ht="9.75">
      <c r="C218" s="1"/>
      <c r="D218" s="1"/>
      <c r="E218" s="59"/>
      <c r="F218" s="59"/>
      <c r="G218" s="6"/>
      <c r="H218" s="1"/>
      <c r="I218" s="59"/>
    </row>
    <row r="219" spans="3:9" ht="9.75">
      <c r="C219" s="1"/>
      <c r="D219" s="1"/>
      <c r="E219" s="59"/>
      <c r="F219" s="59"/>
      <c r="G219" s="6"/>
      <c r="H219" s="1"/>
      <c r="I219" s="59"/>
    </row>
    <row r="220" spans="3:9" ht="9.75">
      <c r="C220" s="1"/>
      <c r="D220" s="1"/>
      <c r="E220" s="59"/>
      <c r="F220" s="59"/>
      <c r="G220" s="6"/>
      <c r="H220" s="1"/>
      <c r="I220" s="59"/>
    </row>
    <row r="221" spans="3:9" ht="9.75">
      <c r="C221" s="1"/>
      <c r="D221" s="1"/>
      <c r="E221" s="59"/>
      <c r="F221" s="59"/>
      <c r="G221" s="6"/>
      <c r="H221" s="1"/>
      <c r="I221" s="59"/>
    </row>
    <row r="222" spans="3:9" ht="9.75">
      <c r="C222" s="1"/>
      <c r="D222" s="1"/>
      <c r="E222" s="59"/>
      <c r="F222" s="59"/>
      <c r="G222" s="6"/>
      <c r="H222" s="1"/>
      <c r="I222" s="59"/>
    </row>
    <row r="223" spans="3:9" ht="9.75">
      <c r="C223" s="1"/>
      <c r="D223" s="1"/>
      <c r="E223" s="59"/>
      <c r="F223" s="59"/>
      <c r="G223" s="6"/>
      <c r="H223" s="1"/>
      <c r="I223" s="59"/>
    </row>
    <row r="224" spans="3:9" ht="9.75">
      <c r="C224" s="1"/>
      <c r="D224" s="1"/>
      <c r="E224" s="59"/>
      <c r="F224" s="59"/>
      <c r="G224" s="6"/>
      <c r="H224" s="1"/>
      <c r="I224" s="59"/>
    </row>
    <row r="225" spans="3:9" ht="9.75">
      <c r="C225" s="1"/>
      <c r="D225" s="1"/>
      <c r="E225" s="59"/>
      <c r="F225" s="59"/>
      <c r="G225" s="6"/>
      <c r="H225" s="1"/>
      <c r="I225" s="59"/>
    </row>
    <row r="226" spans="3:9" ht="9.75">
      <c r="C226" s="1"/>
      <c r="D226" s="1"/>
      <c r="E226" s="59"/>
      <c r="F226" s="59"/>
      <c r="G226" s="6"/>
      <c r="H226" s="1"/>
      <c r="I226" s="59"/>
    </row>
    <row r="227" spans="3:9" ht="9.75">
      <c r="C227" s="1"/>
      <c r="D227" s="1"/>
      <c r="E227" s="59"/>
      <c r="F227" s="59"/>
      <c r="G227" s="6"/>
      <c r="H227" s="1"/>
      <c r="I227" s="59"/>
    </row>
    <row r="228" spans="3:9" ht="9.75">
      <c r="C228" s="1"/>
      <c r="D228" s="1"/>
      <c r="E228" s="59"/>
      <c r="F228" s="59"/>
      <c r="G228" s="6"/>
      <c r="H228" s="1"/>
      <c r="I228" s="59"/>
    </row>
    <row r="229" spans="3:9" ht="9.75">
      <c r="C229" s="1"/>
      <c r="D229" s="1"/>
      <c r="E229" s="59"/>
      <c r="F229" s="59"/>
      <c r="G229" s="6"/>
      <c r="H229" s="1"/>
      <c r="I229" s="59"/>
    </row>
    <row r="230" spans="3:9" ht="9.75">
      <c r="C230" s="1"/>
      <c r="D230" s="1"/>
      <c r="E230" s="59"/>
      <c r="F230" s="59"/>
      <c r="G230" s="6"/>
      <c r="H230" s="1"/>
      <c r="I230" s="59"/>
    </row>
    <row r="231" spans="3:9" ht="9.75">
      <c r="C231" s="1"/>
      <c r="D231" s="1"/>
      <c r="E231" s="59"/>
      <c r="F231" s="59"/>
      <c r="G231" s="6"/>
      <c r="H231" s="1"/>
      <c r="I231" s="59"/>
    </row>
    <row r="232" spans="3:9" ht="9.75">
      <c r="C232" s="1"/>
      <c r="D232" s="1"/>
      <c r="E232" s="59"/>
      <c r="F232" s="59"/>
      <c r="G232" s="6"/>
      <c r="H232" s="1"/>
      <c r="I232" s="59"/>
    </row>
    <row r="233" spans="3:9" ht="9.75">
      <c r="C233" s="1"/>
      <c r="D233" s="1"/>
      <c r="E233" s="59"/>
      <c r="F233" s="59"/>
      <c r="G233" s="6"/>
      <c r="H233" s="1"/>
      <c r="I233" s="59"/>
    </row>
    <row r="234" spans="3:9" ht="9.75">
      <c r="C234" s="1"/>
      <c r="D234" s="1"/>
      <c r="E234" s="59"/>
      <c r="F234" s="59"/>
      <c r="G234" s="6"/>
      <c r="H234" s="1"/>
      <c r="I234" s="59"/>
    </row>
    <row r="235" spans="3:9" ht="9.75">
      <c r="C235" s="1"/>
      <c r="D235" s="1"/>
      <c r="E235" s="59"/>
      <c r="F235" s="59"/>
      <c r="G235" s="6"/>
      <c r="H235" s="1"/>
      <c r="I235" s="59"/>
    </row>
    <row r="236" spans="3:9" ht="9.75">
      <c r="C236" s="1"/>
      <c r="D236" s="1"/>
      <c r="E236" s="59"/>
      <c r="F236" s="59"/>
      <c r="G236" s="6"/>
      <c r="H236" s="1"/>
      <c r="I236" s="59"/>
    </row>
    <row r="237" spans="3:9" ht="9.75">
      <c r="C237" s="1"/>
      <c r="D237" s="1"/>
      <c r="E237" s="59"/>
      <c r="F237" s="59"/>
      <c r="G237" s="6"/>
      <c r="H237" s="1"/>
      <c r="I237" s="59"/>
    </row>
    <row r="238" spans="3:9" ht="9.75">
      <c r="C238" s="1"/>
      <c r="D238" s="1"/>
      <c r="E238" s="59"/>
      <c r="F238" s="59"/>
      <c r="G238" s="6"/>
      <c r="H238" s="1"/>
      <c r="I238" s="59"/>
    </row>
    <row r="239" spans="3:9" ht="9.75">
      <c r="C239" s="1"/>
      <c r="D239" s="1"/>
      <c r="E239" s="59"/>
      <c r="F239" s="59"/>
      <c r="G239" s="6"/>
      <c r="H239" s="1"/>
      <c r="I239" s="59"/>
    </row>
    <row r="240" spans="3:9" ht="9.75">
      <c r="C240" s="1"/>
      <c r="D240" s="1"/>
      <c r="E240" s="59"/>
      <c r="F240" s="59"/>
      <c r="G240" s="6"/>
      <c r="H240" s="1"/>
      <c r="I240" s="59"/>
    </row>
    <row r="241" spans="3:9" ht="9.75">
      <c r="C241" s="1"/>
      <c r="D241" s="1"/>
      <c r="E241" s="59"/>
      <c r="F241" s="59"/>
      <c r="G241" s="6"/>
      <c r="H241" s="1"/>
      <c r="I241" s="59"/>
    </row>
    <row r="242" spans="3:9" ht="9.75">
      <c r="C242" s="1"/>
      <c r="D242" s="1"/>
      <c r="E242" s="59"/>
      <c r="F242" s="59"/>
      <c r="G242" s="6"/>
      <c r="H242" s="1"/>
      <c r="I242" s="59"/>
    </row>
    <row r="243" spans="3:9" ht="9.75">
      <c r="C243" s="1"/>
      <c r="D243" s="1"/>
      <c r="E243" s="59"/>
      <c r="F243" s="59"/>
      <c r="G243" s="6"/>
      <c r="H243" s="1"/>
      <c r="I243" s="59"/>
    </row>
    <row r="244" spans="3:9" ht="9.75">
      <c r="C244" s="1"/>
      <c r="D244" s="1"/>
      <c r="E244" s="59"/>
      <c r="F244" s="59"/>
      <c r="G244" s="6"/>
      <c r="H244" s="1"/>
      <c r="I244" s="59"/>
    </row>
    <row r="245" spans="3:9" ht="9.75">
      <c r="C245" s="1"/>
      <c r="D245" s="1"/>
      <c r="E245" s="59"/>
      <c r="F245" s="59"/>
      <c r="G245" s="6"/>
      <c r="H245" s="1"/>
      <c r="I245" s="59"/>
    </row>
    <row r="246" spans="3:9" ht="9.75">
      <c r="C246" s="1"/>
      <c r="D246" s="1"/>
      <c r="E246" s="59"/>
      <c r="F246" s="59"/>
      <c r="G246" s="6"/>
      <c r="H246" s="1"/>
      <c r="I246" s="59"/>
    </row>
    <row r="247" spans="3:9" ht="9.75">
      <c r="C247" s="1"/>
      <c r="D247" s="1"/>
      <c r="E247" s="59"/>
      <c r="F247" s="59"/>
      <c r="G247" s="6"/>
      <c r="H247" s="1"/>
      <c r="I247" s="59"/>
    </row>
    <row r="248" spans="3:9" ht="9.75">
      <c r="C248" s="1"/>
      <c r="D248" s="1"/>
      <c r="E248" s="59"/>
      <c r="F248" s="59"/>
      <c r="G248" s="6"/>
      <c r="H248" s="1"/>
      <c r="I248" s="59"/>
    </row>
    <row r="249" spans="3:9" ht="9.75">
      <c r="C249" s="1"/>
      <c r="D249" s="1"/>
      <c r="E249" s="59"/>
      <c r="F249" s="59"/>
      <c r="G249" s="6"/>
      <c r="H249" s="1"/>
      <c r="I249" s="59"/>
    </row>
    <row r="250" spans="3:9" ht="9.75">
      <c r="C250" s="1"/>
      <c r="D250" s="1"/>
      <c r="E250" s="59"/>
      <c r="F250" s="59"/>
      <c r="G250" s="6"/>
      <c r="H250" s="1"/>
      <c r="I250" s="59"/>
    </row>
    <row r="251" spans="3:9" ht="9.75">
      <c r="C251" s="1"/>
      <c r="D251" s="1"/>
      <c r="E251" s="59"/>
      <c r="F251" s="59"/>
      <c r="G251" s="6"/>
      <c r="H251" s="1"/>
      <c r="I251" s="59"/>
    </row>
    <row r="252" spans="3:9" ht="9.75">
      <c r="C252" s="1"/>
      <c r="D252" s="1"/>
      <c r="E252" s="59"/>
      <c r="F252" s="59"/>
      <c r="G252" s="6"/>
      <c r="H252" s="1"/>
      <c r="I252" s="59"/>
    </row>
    <row r="253" spans="3:9" ht="9.75">
      <c r="C253" s="1"/>
      <c r="D253" s="1"/>
      <c r="E253" s="59"/>
      <c r="F253" s="59"/>
      <c r="G253" s="6"/>
      <c r="H253" s="1"/>
      <c r="I253" s="59"/>
    </row>
    <row r="254" spans="3:9" ht="9.75">
      <c r="C254" s="1"/>
      <c r="D254" s="1"/>
      <c r="E254" s="59"/>
      <c r="F254" s="59"/>
      <c r="G254" s="6"/>
      <c r="H254" s="1"/>
      <c r="I254" s="59"/>
    </row>
    <row r="255" spans="3:9" ht="9.75">
      <c r="C255" s="1"/>
      <c r="D255" s="1"/>
      <c r="E255" s="59"/>
      <c r="F255" s="59"/>
      <c r="G255" s="6"/>
      <c r="H255" s="1"/>
      <c r="I255" s="59"/>
    </row>
    <row r="256" spans="3:9" ht="9.75">
      <c r="C256" s="1"/>
      <c r="D256" s="1"/>
      <c r="E256" s="59"/>
      <c r="F256" s="59"/>
      <c r="G256" s="6"/>
      <c r="H256" s="1"/>
      <c r="I256" s="59"/>
    </row>
    <row r="257" spans="3:9" ht="9.75">
      <c r="C257" s="1"/>
      <c r="D257" s="1"/>
      <c r="E257" s="59"/>
      <c r="F257" s="59"/>
      <c r="G257" s="6"/>
      <c r="H257" s="1"/>
      <c r="I257" s="59"/>
    </row>
    <row r="258" spans="3:9" ht="9.75">
      <c r="C258" s="1"/>
      <c r="D258" s="1"/>
      <c r="E258" s="59"/>
      <c r="F258" s="59"/>
      <c r="G258" s="6"/>
      <c r="H258" s="1"/>
      <c r="I258" s="59"/>
    </row>
    <row r="259" spans="3:9" ht="9.75">
      <c r="C259" s="1"/>
      <c r="D259" s="1"/>
      <c r="E259" s="59"/>
      <c r="F259" s="59"/>
      <c r="G259" s="6"/>
      <c r="H259" s="1"/>
      <c r="I259" s="59"/>
    </row>
    <row r="260" spans="3:9" ht="9.75">
      <c r="C260" s="1"/>
      <c r="D260" s="1"/>
      <c r="E260" s="59"/>
      <c r="F260" s="59"/>
      <c r="G260" s="6"/>
      <c r="H260" s="1"/>
      <c r="I260" s="59"/>
    </row>
    <row r="261" spans="3:9" ht="9.75">
      <c r="C261" s="1"/>
      <c r="D261" s="1"/>
      <c r="E261" s="59"/>
      <c r="F261" s="59"/>
      <c r="G261" s="6"/>
      <c r="H261" s="1"/>
      <c r="I261" s="59"/>
    </row>
    <row r="262" spans="3:9" ht="9.75">
      <c r="C262" s="1"/>
      <c r="D262" s="1"/>
      <c r="E262" s="59"/>
      <c r="F262" s="59"/>
      <c r="G262" s="6"/>
      <c r="H262" s="1"/>
      <c r="I262" s="59"/>
    </row>
    <row r="263" spans="3:9" ht="9.75">
      <c r="C263" s="1"/>
      <c r="D263" s="1"/>
      <c r="E263" s="59"/>
      <c r="F263" s="59"/>
      <c r="G263" s="6"/>
      <c r="H263" s="1"/>
      <c r="I263" s="59"/>
    </row>
    <row r="264" spans="3:9" ht="9.75">
      <c r="C264" s="1"/>
      <c r="D264" s="1"/>
      <c r="E264" s="59"/>
      <c r="F264" s="59"/>
      <c r="G264" s="6"/>
      <c r="H264" s="1"/>
      <c r="I264" s="59"/>
    </row>
    <row r="265" spans="3:9" ht="9.75">
      <c r="C265" s="1"/>
      <c r="D265" s="1"/>
      <c r="E265" s="59"/>
      <c r="F265" s="59"/>
      <c r="G265" s="6"/>
      <c r="H265" s="1"/>
      <c r="I265" s="59"/>
    </row>
    <row r="266" spans="3:9" ht="9.75">
      <c r="C266" s="1"/>
      <c r="D266" s="1"/>
      <c r="E266" s="59"/>
      <c r="F266" s="59"/>
      <c r="G266" s="6"/>
      <c r="H266" s="1"/>
      <c r="I266" s="59"/>
    </row>
    <row r="267" spans="3:9" ht="9.75">
      <c r="C267" s="1"/>
      <c r="D267" s="1"/>
      <c r="E267" s="59"/>
      <c r="F267" s="59"/>
      <c r="G267" s="6"/>
      <c r="H267" s="1"/>
      <c r="I267" s="59"/>
    </row>
    <row r="268" spans="3:9" ht="9.75">
      <c r="C268" s="1"/>
      <c r="D268" s="1"/>
      <c r="E268" s="59"/>
      <c r="F268" s="59"/>
      <c r="G268" s="6"/>
      <c r="H268" s="1"/>
      <c r="I268" s="59"/>
    </row>
    <row r="269" spans="3:9" ht="9.75">
      <c r="C269" s="1"/>
      <c r="D269" s="1"/>
      <c r="E269" s="59"/>
      <c r="F269" s="59"/>
      <c r="G269" s="6"/>
      <c r="H269" s="1"/>
      <c r="I269" s="59"/>
    </row>
    <row r="270" spans="3:9" ht="9.75">
      <c r="C270" s="1"/>
      <c r="D270" s="1"/>
      <c r="E270" s="59"/>
      <c r="F270" s="59"/>
      <c r="G270" s="6"/>
      <c r="H270" s="1"/>
      <c r="I270" s="59"/>
    </row>
    <row r="271" spans="3:9" ht="9.75">
      <c r="C271" s="1"/>
      <c r="D271" s="1"/>
      <c r="E271" s="59"/>
      <c r="F271" s="59"/>
      <c r="G271" s="6"/>
      <c r="H271" s="1"/>
      <c r="I271" s="59"/>
    </row>
    <row r="272" spans="3:9" ht="9.75">
      <c r="C272" s="1"/>
      <c r="D272" s="1"/>
      <c r="E272" s="59"/>
      <c r="F272" s="59"/>
      <c r="G272" s="6"/>
      <c r="H272" s="1"/>
      <c r="I272" s="59"/>
    </row>
    <row r="273" spans="3:9" ht="9.75">
      <c r="C273" s="1"/>
      <c r="D273" s="1"/>
      <c r="E273" s="59"/>
      <c r="F273" s="59"/>
      <c r="G273" s="6"/>
      <c r="H273" s="1"/>
      <c r="I273" s="59"/>
    </row>
    <row r="274" spans="3:9" ht="9.75">
      <c r="C274" s="1"/>
      <c r="D274" s="1"/>
      <c r="E274" s="59"/>
      <c r="F274" s="59"/>
      <c r="G274" s="6"/>
      <c r="H274" s="1"/>
      <c r="I274" s="59"/>
    </row>
    <row r="275" spans="3:9" ht="9.75">
      <c r="C275" s="1"/>
      <c r="D275" s="1"/>
      <c r="E275" s="59"/>
      <c r="F275" s="59"/>
      <c r="G275" s="6"/>
      <c r="H275" s="1"/>
      <c r="I275" s="59"/>
    </row>
    <row r="276" spans="3:9" ht="9.75">
      <c r="C276" s="1"/>
      <c r="D276" s="1"/>
      <c r="E276" s="59"/>
      <c r="F276" s="59"/>
      <c r="G276" s="6"/>
      <c r="H276" s="1"/>
      <c r="I276" s="59"/>
    </row>
    <row r="277" spans="3:9" ht="9.75">
      <c r="C277" s="1"/>
      <c r="D277" s="1"/>
      <c r="E277" s="59"/>
      <c r="F277" s="59"/>
      <c r="G277" s="6"/>
      <c r="H277" s="1"/>
      <c r="I277" s="59"/>
    </row>
    <row r="278" spans="3:9" ht="9.75">
      <c r="C278" s="1"/>
      <c r="D278" s="1"/>
      <c r="E278" s="59"/>
      <c r="F278" s="59"/>
      <c r="G278" s="6"/>
      <c r="H278" s="1"/>
      <c r="I278" s="59"/>
    </row>
    <row r="279" spans="3:9" ht="9.75">
      <c r="C279" s="1"/>
      <c r="D279" s="1"/>
      <c r="E279" s="59"/>
      <c r="F279" s="59"/>
      <c r="G279" s="6"/>
      <c r="H279" s="1"/>
      <c r="I279" s="59"/>
    </row>
    <row r="280" spans="3:9" ht="9.75">
      <c r="C280" s="1"/>
      <c r="D280" s="1"/>
      <c r="E280" s="59"/>
      <c r="F280" s="59"/>
      <c r="G280" s="6"/>
      <c r="H280" s="1"/>
      <c r="I280" s="59"/>
    </row>
    <row r="281" spans="3:9" ht="9.75">
      <c r="C281" s="1"/>
      <c r="D281" s="1"/>
      <c r="E281" s="59"/>
      <c r="F281" s="59"/>
      <c r="G281" s="6"/>
      <c r="H281" s="1"/>
      <c r="I281" s="59"/>
    </row>
    <row r="282" spans="3:9" ht="9.75">
      <c r="C282" s="1"/>
      <c r="D282" s="1"/>
      <c r="E282" s="59"/>
      <c r="F282" s="59"/>
      <c r="G282" s="6"/>
      <c r="H282" s="1"/>
      <c r="I282" s="59"/>
    </row>
    <row r="283" spans="3:9" ht="9.75">
      <c r="C283" s="1"/>
      <c r="D283" s="1"/>
      <c r="E283" s="59"/>
      <c r="F283" s="59"/>
      <c r="G283" s="6"/>
      <c r="H283" s="1"/>
      <c r="I283" s="59"/>
    </row>
    <row r="284" spans="3:9" ht="9.75">
      <c r="C284" s="1"/>
      <c r="D284" s="1"/>
      <c r="E284" s="59"/>
      <c r="F284" s="59"/>
      <c r="G284" s="6"/>
      <c r="H284" s="1"/>
      <c r="I284" s="59"/>
    </row>
    <row r="285" spans="3:9" ht="9.75">
      <c r="C285" s="1"/>
      <c r="D285" s="1"/>
      <c r="E285" s="59"/>
      <c r="F285" s="59"/>
      <c r="G285" s="6"/>
      <c r="H285" s="1"/>
      <c r="I285" s="59"/>
    </row>
    <row r="286" spans="3:9" ht="9.75">
      <c r="C286" s="1"/>
      <c r="D286" s="1"/>
      <c r="E286" s="59"/>
      <c r="F286" s="59"/>
      <c r="G286" s="6"/>
      <c r="H286" s="1"/>
      <c r="I286" s="59"/>
    </row>
    <row r="287" spans="3:9" ht="9.75">
      <c r="C287" s="1"/>
      <c r="D287" s="1"/>
      <c r="E287" s="59"/>
      <c r="F287" s="59"/>
      <c r="G287" s="6"/>
      <c r="H287" s="1"/>
      <c r="I287" s="59"/>
    </row>
    <row r="288" spans="3:9" ht="9.75">
      <c r="C288" s="1"/>
      <c r="D288" s="1"/>
      <c r="E288" s="59"/>
      <c r="F288" s="59"/>
      <c r="G288" s="6"/>
      <c r="H288" s="1"/>
      <c r="I288" s="59"/>
    </row>
    <row r="289" spans="3:9" ht="9.75">
      <c r="C289" s="1"/>
      <c r="D289" s="1"/>
      <c r="E289" s="59"/>
      <c r="F289" s="59"/>
      <c r="G289" s="6"/>
      <c r="H289" s="1"/>
      <c r="I289" s="59"/>
    </row>
    <row r="290" spans="3:9" ht="9.75">
      <c r="C290" s="1"/>
      <c r="D290" s="1"/>
      <c r="E290" s="59"/>
      <c r="F290" s="59"/>
      <c r="G290" s="6"/>
      <c r="H290" s="1"/>
      <c r="I290" s="59"/>
    </row>
    <row r="291" spans="3:9" ht="9.75">
      <c r="C291" s="1"/>
      <c r="D291" s="1"/>
      <c r="E291" s="59"/>
      <c r="F291" s="59"/>
      <c r="G291" s="6"/>
      <c r="H291" s="1"/>
      <c r="I291" s="59"/>
    </row>
    <row r="292" spans="3:9" ht="9.75">
      <c r="C292" s="1"/>
      <c r="D292" s="1"/>
      <c r="E292" s="59"/>
      <c r="F292" s="59"/>
      <c r="G292" s="6"/>
      <c r="H292" s="1"/>
      <c r="I292" s="59"/>
    </row>
    <row r="293" spans="3:9" ht="9.75">
      <c r="C293" s="1"/>
      <c r="D293" s="1"/>
      <c r="E293" s="59"/>
      <c r="F293" s="59"/>
      <c r="G293" s="6"/>
      <c r="H293" s="1"/>
      <c r="I293" s="59"/>
    </row>
    <row r="294" spans="3:9" ht="9.75">
      <c r="C294" s="1"/>
      <c r="D294" s="1"/>
      <c r="E294" s="59"/>
      <c r="F294" s="59"/>
      <c r="G294" s="6"/>
      <c r="H294" s="1"/>
      <c r="I294" s="59"/>
    </row>
    <row r="295" spans="3:9" ht="9.75">
      <c r="C295" s="1"/>
      <c r="D295" s="1"/>
      <c r="E295" s="59"/>
      <c r="F295" s="59"/>
      <c r="G295" s="6"/>
      <c r="H295" s="1"/>
      <c r="I295" s="59"/>
    </row>
    <row r="296" spans="3:9" ht="9.75">
      <c r="C296" s="1"/>
      <c r="D296" s="1"/>
      <c r="E296" s="59"/>
      <c r="F296" s="59"/>
      <c r="G296" s="6"/>
      <c r="H296" s="1"/>
      <c r="I296" s="59"/>
    </row>
    <row r="297" spans="3:9" ht="9.75">
      <c r="C297" s="1"/>
      <c r="D297" s="1"/>
      <c r="E297" s="59"/>
      <c r="F297" s="59"/>
      <c r="G297" s="6"/>
      <c r="H297" s="1"/>
      <c r="I297" s="59"/>
    </row>
    <row r="298" spans="3:9" ht="9.75">
      <c r="C298" s="1"/>
      <c r="D298" s="1"/>
      <c r="E298" s="59"/>
      <c r="F298" s="59"/>
      <c r="G298" s="6"/>
      <c r="H298" s="1"/>
      <c r="I298" s="59"/>
    </row>
    <row r="299" spans="3:9" ht="9.75">
      <c r="C299" s="1"/>
      <c r="D299" s="1"/>
      <c r="E299" s="59"/>
      <c r="F299" s="59"/>
      <c r="G299" s="6"/>
      <c r="H299" s="1"/>
      <c r="I299" s="59"/>
    </row>
    <row r="300" spans="3:9" ht="9.75">
      <c r="C300" s="1"/>
      <c r="D300" s="1"/>
      <c r="E300" s="59"/>
      <c r="F300" s="59"/>
      <c r="G300" s="6"/>
      <c r="H300" s="1"/>
      <c r="I300" s="59"/>
    </row>
    <row r="301" spans="3:9" ht="9.75">
      <c r="C301" s="1"/>
      <c r="D301" s="1"/>
      <c r="E301" s="59"/>
      <c r="F301" s="59"/>
      <c r="G301" s="6"/>
      <c r="H301" s="1"/>
      <c r="I301" s="59"/>
    </row>
    <row r="302" spans="3:9" ht="9.75">
      <c r="C302" s="1"/>
      <c r="D302" s="1"/>
      <c r="E302" s="59"/>
      <c r="F302" s="59"/>
      <c r="G302" s="6"/>
      <c r="H302" s="1"/>
      <c r="I302" s="59"/>
    </row>
    <row r="303" spans="3:9" ht="9.75">
      <c r="C303" s="1"/>
      <c r="D303" s="1"/>
      <c r="E303" s="59"/>
      <c r="F303" s="59"/>
      <c r="G303" s="6"/>
      <c r="H303" s="1"/>
      <c r="I303" s="59"/>
    </row>
    <row r="304" spans="3:9" ht="9.75">
      <c r="C304" s="1"/>
      <c r="D304" s="1"/>
      <c r="E304" s="59"/>
      <c r="F304" s="59"/>
      <c r="G304" s="6"/>
      <c r="H304" s="1"/>
      <c r="I304" s="59"/>
    </row>
    <row r="305" spans="3:9" ht="9.75">
      <c r="C305" s="1"/>
      <c r="D305" s="1"/>
      <c r="E305" s="59"/>
      <c r="F305" s="59"/>
      <c r="G305" s="6"/>
      <c r="H305" s="1"/>
      <c r="I305" s="59"/>
    </row>
    <row r="306" spans="3:9" ht="9.75">
      <c r="C306" s="1"/>
      <c r="D306" s="1"/>
      <c r="E306" s="59"/>
      <c r="F306" s="59"/>
      <c r="G306" s="6"/>
      <c r="H306" s="1"/>
      <c r="I306" s="59"/>
    </row>
    <row r="307" spans="3:9" ht="9.75">
      <c r="C307" s="1"/>
      <c r="D307" s="1"/>
      <c r="E307" s="59"/>
      <c r="F307" s="59"/>
      <c r="G307" s="6"/>
      <c r="H307" s="1"/>
      <c r="I307" s="59"/>
    </row>
    <row r="308" spans="3:9" ht="9.75">
      <c r="C308" s="1"/>
      <c r="D308" s="1"/>
      <c r="E308" s="59"/>
      <c r="F308" s="59"/>
      <c r="G308" s="6"/>
      <c r="H308" s="1"/>
      <c r="I308" s="59"/>
    </row>
    <row r="309" spans="3:9" ht="9.75">
      <c r="C309" s="1"/>
      <c r="D309" s="1"/>
      <c r="E309" s="59"/>
      <c r="F309" s="59"/>
      <c r="G309" s="6"/>
      <c r="H309" s="1"/>
      <c r="I309" s="59"/>
    </row>
    <row r="310" spans="3:9" ht="9.75">
      <c r="C310" s="1"/>
      <c r="D310" s="1"/>
      <c r="E310" s="59"/>
      <c r="F310" s="59"/>
      <c r="G310" s="6"/>
      <c r="H310" s="1"/>
      <c r="I310" s="59"/>
    </row>
    <row r="311" spans="3:9" ht="9.75">
      <c r="C311" s="1"/>
      <c r="D311" s="1"/>
      <c r="E311" s="59"/>
      <c r="F311" s="59"/>
      <c r="G311" s="6"/>
      <c r="H311" s="1"/>
      <c r="I311" s="59"/>
    </row>
    <row r="312" spans="3:9" ht="9.75">
      <c r="C312" s="1"/>
      <c r="D312" s="1"/>
      <c r="E312" s="59"/>
      <c r="F312" s="59"/>
      <c r="G312" s="6"/>
      <c r="H312" s="1"/>
      <c r="I312" s="59"/>
    </row>
    <row r="313" spans="3:9" ht="9.75">
      <c r="C313" s="1"/>
      <c r="D313" s="1"/>
      <c r="E313" s="59"/>
      <c r="F313" s="59"/>
      <c r="G313" s="6"/>
      <c r="H313" s="1"/>
      <c r="I313" s="59"/>
    </row>
    <row r="314" spans="3:9" ht="9.75">
      <c r="C314" s="1"/>
      <c r="D314" s="1"/>
      <c r="E314" s="59"/>
      <c r="F314" s="59"/>
      <c r="G314" s="6"/>
      <c r="H314" s="1"/>
      <c r="I314" s="59"/>
    </row>
    <row r="315" spans="3:9" ht="9.75">
      <c r="C315" s="1"/>
      <c r="D315" s="1"/>
      <c r="E315" s="59"/>
      <c r="F315" s="59"/>
      <c r="G315" s="6"/>
      <c r="H315" s="1"/>
      <c r="I315" s="59"/>
    </row>
    <row r="316" spans="3:9" ht="9.75">
      <c r="C316" s="1"/>
      <c r="D316" s="1"/>
      <c r="E316" s="59"/>
      <c r="F316" s="59"/>
      <c r="G316" s="6"/>
      <c r="H316" s="1"/>
      <c r="I316" s="59"/>
    </row>
    <row r="317" spans="3:9" ht="9.75">
      <c r="C317" s="1"/>
      <c r="D317" s="1"/>
      <c r="E317" s="59"/>
      <c r="F317" s="59"/>
      <c r="G317" s="6"/>
      <c r="H317" s="1"/>
      <c r="I317" s="59"/>
    </row>
    <row r="318" spans="3:9" ht="9.75">
      <c r="C318" s="1"/>
      <c r="D318" s="1"/>
      <c r="E318" s="59"/>
      <c r="F318" s="59"/>
      <c r="G318" s="6"/>
      <c r="H318" s="1"/>
      <c r="I318" s="59"/>
    </row>
    <row r="319" spans="3:9" ht="9.75">
      <c r="C319" s="1"/>
      <c r="D319" s="1"/>
      <c r="E319" s="59"/>
      <c r="F319" s="59"/>
      <c r="G319" s="6"/>
      <c r="H319" s="1"/>
      <c r="I319" s="59"/>
    </row>
    <row r="320" spans="3:9" ht="9.75">
      <c r="C320" s="1"/>
      <c r="D320" s="1"/>
      <c r="E320" s="59"/>
      <c r="F320" s="59"/>
      <c r="G320" s="6"/>
      <c r="H320" s="1"/>
      <c r="I320" s="59"/>
    </row>
    <row r="321" spans="3:9" ht="9.75">
      <c r="C321" s="1"/>
      <c r="D321" s="1"/>
      <c r="E321" s="59"/>
      <c r="F321" s="59"/>
      <c r="G321" s="6"/>
      <c r="H321" s="1"/>
      <c r="I321" s="59"/>
    </row>
    <row r="322" spans="3:9" ht="9.75">
      <c r="C322" s="1"/>
      <c r="D322" s="1"/>
      <c r="E322" s="59"/>
      <c r="F322" s="59"/>
      <c r="G322" s="6"/>
      <c r="H322" s="1"/>
      <c r="I322" s="59"/>
    </row>
    <row r="323" spans="3:9" ht="9.75">
      <c r="C323" s="1"/>
      <c r="D323" s="1"/>
      <c r="E323" s="59"/>
      <c r="F323" s="59"/>
      <c r="G323" s="6"/>
      <c r="H323" s="1"/>
      <c r="I323" s="59"/>
    </row>
    <row r="324" spans="3:9" ht="9.75">
      <c r="C324" s="1"/>
      <c r="D324" s="1"/>
      <c r="E324" s="59"/>
      <c r="F324" s="59"/>
      <c r="G324" s="6"/>
      <c r="H324" s="1"/>
      <c r="I324" s="59"/>
    </row>
    <row r="325" spans="3:9" ht="9.75">
      <c r="C325" s="1"/>
      <c r="D325" s="1"/>
      <c r="E325" s="59"/>
      <c r="F325" s="59"/>
      <c r="G325" s="6"/>
      <c r="H325" s="1"/>
      <c r="I325" s="59"/>
    </row>
    <row r="326" spans="3:9" ht="9.75">
      <c r="C326" s="1"/>
      <c r="D326" s="1"/>
      <c r="E326" s="59"/>
      <c r="F326" s="59"/>
      <c r="G326" s="6"/>
      <c r="H326" s="1"/>
      <c r="I326" s="59"/>
    </row>
    <row r="327" spans="3:9" ht="9.75">
      <c r="C327" s="1"/>
      <c r="D327" s="1"/>
      <c r="E327" s="59"/>
      <c r="F327" s="59"/>
      <c r="G327" s="6"/>
      <c r="H327" s="1"/>
      <c r="I327" s="59"/>
    </row>
    <row r="328" spans="3:9" ht="9.75">
      <c r="C328" s="1"/>
      <c r="D328" s="1"/>
      <c r="E328" s="59"/>
      <c r="F328" s="59"/>
      <c r="G328" s="6"/>
      <c r="H328" s="1"/>
      <c r="I328" s="59"/>
    </row>
    <row r="329" spans="3:9" ht="9.75">
      <c r="C329" s="1"/>
      <c r="D329" s="1"/>
      <c r="E329" s="59"/>
      <c r="F329" s="59"/>
      <c r="G329" s="6"/>
      <c r="H329" s="1"/>
      <c r="I329" s="59"/>
    </row>
    <row r="330" spans="3:9" ht="9.75">
      <c r="C330" s="1"/>
      <c r="D330" s="1"/>
      <c r="E330" s="59"/>
      <c r="F330" s="59"/>
      <c r="G330" s="6"/>
      <c r="H330" s="1"/>
      <c r="I330" s="59"/>
    </row>
    <row r="331" spans="3:9" ht="9.75">
      <c r="C331" s="1"/>
      <c r="D331" s="1"/>
      <c r="E331" s="59"/>
      <c r="F331" s="59"/>
      <c r="G331" s="6"/>
      <c r="H331" s="1"/>
      <c r="I331" s="59"/>
    </row>
    <row r="332" spans="3:9" ht="9.75">
      <c r="C332" s="1"/>
      <c r="D332" s="1"/>
      <c r="E332" s="59"/>
      <c r="F332" s="59"/>
      <c r="G332" s="6"/>
      <c r="H332" s="1"/>
      <c r="I332" s="59"/>
    </row>
    <row r="333" spans="3:9" ht="9.75">
      <c r="C333" s="1"/>
      <c r="D333" s="1"/>
      <c r="E333" s="59"/>
      <c r="F333" s="59"/>
      <c r="G333" s="6"/>
      <c r="H333" s="1"/>
      <c r="I333" s="59"/>
    </row>
    <row r="334" spans="3:9" ht="9.75">
      <c r="C334" s="1"/>
      <c r="D334" s="1"/>
      <c r="E334" s="59"/>
      <c r="F334" s="59"/>
      <c r="G334" s="6"/>
      <c r="H334" s="1"/>
      <c r="I334" s="59"/>
    </row>
    <row r="335" spans="3:9" ht="9.75">
      <c r="C335" s="1"/>
      <c r="D335" s="1"/>
      <c r="E335" s="59"/>
      <c r="F335" s="59"/>
      <c r="G335" s="6"/>
      <c r="H335" s="1"/>
      <c r="I335" s="59"/>
    </row>
    <row r="336" spans="3:9" ht="9.75">
      <c r="C336" s="1"/>
      <c r="D336" s="1"/>
      <c r="E336" s="59"/>
      <c r="F336" s="59"/>
      <c r="G336" s="6"/>
      <c r="H336" s="1"/>
      <c r="I336" s="59"/>
    </row>
    <row r="337" spans="3:9" ht="9.75">
      <c r="C337" s="1"/>
      <c r="D337" s="1"/>
      <c r="E337" s="59"/>
      <c r="F337" s="59"/>
      <c r="G337" s="6"/>
      <c r="H337" s="1"/>
      <c r="I337" s="59"/>
    </row>
    <row r="338" spans="3:9" ht="9.75">
      <c r="C338" s="1"/>
      <c r="D338" s="1"/>
      <c r="E338" s="59"/>
      <c r="F338" s="59"/>
      <c r="G338" s="6"/>
      <c r="H338" s="1"/>
      <c r="I338" s="59"/>
    </row>
    <row r="339" spans="3:9" ht="9.75">
      <c r="C339" s="1"/>
      <c r="D339" s="1"/>
      <c r="E339" s="59"/>
      <c r="F339" s="59"/>
      <c r="G339" s="6"/>
      <c r="H339" s="1"/>
      <c r="I339" s="59"/>
    </row>
    <row r="340" spans="3:9" ht="9.75">
      <c r="C340" s="1"/>
      <c r="D340" s="1"/>
      <c r="E340" s="59"/>
      <c r="F340" s="59"/>
      <c r="G340" s="6"/>
      <c r="H340" s="1"/>
      <c r="I340" s="59"/>
    </row>
    <row r="341" spans="3:9" ht="9.75">
      <c r="C341" s="1"/>
      <c r="D341" s="1"/>
      <c r="E341" s="59"/>
      <c r="F341" s="59"/>
      <c r="G341" s="6"/>
      <c r="H341" s="1"/>
      <c r="I341" s="59"/>
    </row>
    <row r="342" spans="3:9" ht="9.75">
      <c r="C342" s="1"/>
      <c r="D342" s="1"/>
      <c r="E342" s="59"/>
      <c r="F342" s="59"/>
      <c r="G342" s="6"/>
      <c r="H342" s="1"/>
      <c r="I342" s="59"/>
    </row>
    <row r="343" spans="3:9" ht="9.75">
      <c r="C343" s="1"/>
      <c r="D343" s="1"/>
      <c r="E343" s="59"/>
      <c r="F343" s="59"/>
      <c r="G343" s="6"/>
      <c r="H343" s="1"/>
      <c r="I343" s="59"/>
    </row>
    <row r="344" spans="3:9" ht="9.75">
      <c r="C344" s="1"/>
      <c r="D344" s="1"/>
      <c r="E344" s="59"/>
      <c r="F344" s="59"/>
      <c r="G344" s="6"/>
      <c r="H344" s="1"/>
      <c r="I344" s="59"/>
    </row>
    <row r="345" spans="3:9" ht="9.75">
      <c r="C345" s="1"/>
      <c r="D345" s="1"/>
      <c r="E345" s="59"/>
      <c r="F345" s="59"/>
      <c r="G345" s="6"/>
      <c r="H345" s="1"/>
      <c r="I345" s="59"/>
    </row>
    <row r="346" spans="3:9" ht="9.75">
      <c r="C346" s="1"/>
      <c r="D346" s="1"/>
      <c r="E346" s="59"/>
      <c r="F346" s="59"/>
      <c r="G346" s="6"/>
      <c r="H346" s="1"/>
      <c r="I346" s="59"/>
    </row>
    <row r="347" spans="3:9" ht="9.75">
      <c r="C347" s="1"/>
      <c r="D347" s="1"/>
      <c r="E347" s="59"/>
      <c r="F347" s="59"/>
      <c r="G347" s="6"/>
      <c r="H347" s="1"/>
      <c r="I347" s="59"/>
    </row>
    <row r="348" spans="3:9" ht="9.75">
      <c r="C348" s="1"/>
      <c r="D348" s="1"/>
      <c r="E348" s="59"/>
      <c r="F348" s="59"/>
      <c r="G348" s="6"/>
      <c r="H348" s="1"/>
      <c r="I348" s="59"/>
    </row>
    <row r="349" spans="3:9" ht="9.75">
      <c r="C349" s="1"/>
      <c r="D349" s="1"/>
      <c r="E349" s="59"/>
      <c r="F349" s="59"/>
      <c r="G349" s="6"/>
      <c r="H349" s="1"/>
      <c r="I349" s="59"/>
    </row>
    <row r="350" spans="3:9" ht="9.75">
      <c r="C350" s="1"/>
      <c r="D350" s="1"/>
      <c r="E350" s="59"/>
      <c r="F350" s="59"/>
      <c r="G350" s="6"/>
      <c r="H350" s="1"/>
      <c r="I350" s="59"/>
    </row>
    <row r="351" spans="3:9" ht="9.75">
      <c r="C351" s="1"/>
      <c r="D351" s="1"/>
      <c r="E351" s="59"/>
      <c r="F351" s="59"/>
      <c r="G351" s="6"/>
      <c r="H351" s="1"/>
      <c r="I351" s="59"/>
    </row>
    <row r="352" spans="3:9" ht="9.75">
      <c r="C352" s="1"/>
      <c r="D352" s="1"/>
      <c r="E352" s="59"/>
      <c r="F352" s="59"/>
      <c r="G352" s="6"/>
      <c r="H352" s="1"/>
      <c r="I352" s="59"/>
    </row>
    <row r="353" spans="3:9" ht="9.75">
      <c r="C353" s="1"/>
      <c r="D353" s="1"/>
      <c r="E353" s="59"/>
      <c r="F353" s="59"/>
      <c r="G353" s="6"/>
      <c r="H353" s="1"/>
      <c r="I353" s="59"/>
    </row>
    <row r="354" spans="3:9" ht="9.75">
      <c r="C354" s="1"/>
      <c r="D354" s="1"/>
      <c r="E354" s="59"/>
      <c r="F354" s="59"/>
      <c r="G354" s="6"/>
      <c r="H354" s="1"/>
      <c r="I354" s="59"/>
    </row>
    <row r="355" spans="3:9" ht="9.75">
      <c r="C355" s="1"/>
      <c r="D355" s="1"/>
      <c r="E355" s="59"/>
      <c r="F355" s="59"/>
      <c r="G355" s="6"/>
      <c r="H355" s="1"/>
      <c r="I355" s="59"/>
    </row>
    <row r="356" spans="3:9" ht="9.75">
      <c r="C356" s="1"/>
      <c r="D356" s="1"/>
      <c r="E356" s="59"/>
      <c r="F356" s="59"/>
      <c r="G356" s="6"/>
      <c r="H356" s="1"/>
      <c r="I356" s="59"/>
    </row>
    <row r="357" spans="3:9" ht="9.75">
      <c r="C357" s="1"/>
      <c r="D357" s="1"/>
      <c r="E357" s="59"/>
      <c r="F357" s="59"/>
      <c r="G357" s="6"/>
      <c r="H357" s="1"/>
      <c r="I357" s="59"/>
    </row>
    <row r="358" spans="3:9" ht="9.75">
      <c r="C358" s="1"/>
      <c r="D358" s="1"/>
      <c r="E358" s="59"/>
      <c r="F358" s="59"/>
      <c r="G358" s="6"/>
      <c r="H358" s="1"/>
      <c r="I358" s="59"/>
    </row>
    <row r="359" spans="3:9" ht="9.75">
      <c r="C359" s="1"/>
      <c r="D359" s="1"/>
      <c r="E359" s="59"/>
      <c r="F359" s="59"/>
      <c r="G359" s="6"/>
      <c r="H359" s="1"/>
      <c r="I359" s="59"/>
    </row>
    <row r="360" spans="3:9" ht="9.75">
      <c r="C360" s="1"/>
      <c r="D360" s="1"/>
      <c r="E360" s="59"/>
      <c r="F360" s="59"/>
      <c r="G360" s="6"/>
      <c r="H360" s="1"/>
      <c r="I360" s="59"/>
    </row>
    <row r="361" spans="3:9" ht="9.75">
      <c r="C361" s="1"/>
      <c r="D361" s="1"/>
      <c r="E361" s="59"/>
      <c r="F361" s="59"/>
      <c r="G361" s="6"/>
      <c r="H361" s="1"/>
      <c r="I361" s="59"/>
    </row>
    <row r="362" spans="3:9" ht="9.75">
      <c r="C362" s="1"/>
      <c r="D362" s="1"/>
      <c r="E362" s="59"/>
      <c r="F362" s="59"/>
      <c r="G362" s="6"/>
      <c r="H362" s="1"/>
      <c r="I362" s="59"/>
    </row>
    <row r="363" spans="3:9" ht="9.75">
      <c r="C363" s="1"/>
      <c r="D363" s="1"/>
      <c r="E363" s="59"/>
      <c r="F363" s="59"/>
      <c r="G363" s="6"/>
      <c r="H363" s="1"/>
      <c r="I363" s="59"/>
    </row>
    <row r="364" spans="3:9" ht="9.75">
      <c r="C364" s="1"/>
      <c r="D364" s="1"/>
      <c r="E364" s="59"/>
      <c r="F364" s="59"/>
      <c r="G364" s="6"/>
      <c r="H364" s="1"/>
      <c r="I364" s="59"/>
    </row>
    <row r="365" spans="3:9" ht="9.75">
      <c r="C365" s="1"/>
      <c r="D365" s="1"/>
      <c r="E365" s="59"/>
      <c r="F365" s="59"/>
      <c r="G365" s="6"/>
      <c r="H365" s="1"/>
      <c r="I365" s="59"/>
    </row>
    <row r="366" spans="3:9" ht="9.75">
      <c r="C366" s="1"/>
      <c r="D366" s="1"/>
      <c r="E366" s="59"/>
      <c r="F366" s="59"/>
      <c r="G366" s="6"/>
      <c r="H366" s="1"/>
      <c r="I366" s="59"/>
    </row>
    <row r="367" spans="3:9" ht="9.75">
      <c r="C367" s="1"/>
      <c r="D367" s="1"/>
      <c r="E367" s="59"/>
      <c r="F367" s="59"/>
      <c r="G367" s="6"/>
      <c r="H367" s="1"/>
      <c r="I367" s="59"/>
    </row>
    <row r="368" spans="3:9" ht="9.75">
      <c r="C368" s="1"/>
      <c r="D368" s="1"/>
      <c r="E368" s="59"/>
      <c r="F368" s="59"/>
      <c r="G368" s="6"/>
      <c r="H368" s="1"/>
      <c r="I368" s="59"/>
    </row>
    <row r="369" spans="3:9" ht="9.75">
      <c r="C369" s="1"/>
      <c r="D369" s="1"/>
      <c r="E369" s="59"/>
      <c r="F369" s="59"/>
      <c r="G369" s="6"/>
      <c r="H369" s="1"/>
      <c r="I369" s="59"/>
    </row>
    <row r="370" spans="3:9" ht="9.75">
      <c r="C370" s="1"/>
      <c r="D370" s="1"/>
      <c r="E370" s="59"/>
      <c r="F370" s="59"/>
      <c r="G370" s="6"/>
      <c r="H370" s="1"/>
      <c r="I370" s="59"/>
    </row>
    <row r="371" spans="3:9" ht="9.75">
      <c r="C371" s="1"/>
      <c r="D371" s="1"/>
      <c r="E371" s="59"/>
      <c r="F371" s="59"/>
      <c r="G371" s="6"/>
      <c r="H371" s="1"/>
      <c r="I371" s="59"/>
    </row>
    <row r="372" spans="3:9" ht="9.75">
      <c r="C372" s="1"/>
      <c r="D372" s="1"/>
      <c r="E372" s="59"/>
      <c r="F372" s="59"/>
      <c r="G372" s="6"/>
      <c r="H372" s="1"/>
      <c r="I372" s="59"/>
    </row>
    <row r="373" spans="3:9" ht="9.75">
      <c r="C373" s="1"/>
      <c r="D373" s="1"/>
      <c r="E373" s="59"/>
      <c r="F373" s="59"/>
      <c r="G373" s="6"/>
      <c r="H373" s="1"/>
      <c r="I373" s="59"/>
    </row>
    <row r="374" spans="3:9" ht="9.75">
      <c r="C374" s="1"/>
      <c r="D374" s="1"/>
      <c r="E374" s="59"/>
      <c r="F374" s="59"/>
      <c r="G374" s="6"/>
      <c r="H374" s="1"/>
      <c r="I374" s="59"/>
    </row>
    <row r="375" spans="3:9" ht="9.75">
      <c r="C375" s="1"/>
      <c r="D375" s="1"/>
      <c r="E375" s="59"/>
      <c r="F375" s="59"/>
      <c r="G375" s="6"/>
      <c r="H375" s="1"/>
      <c r="I375" s="59"/>
    </row>
    <row r="376" spans="3:9" ht="9.75">
      <c r="C376" s="1"/>
      <c r="D376" s="1"/>
      <c r="E376" s="59"/>
      <c r="F376" s="59"/>
      <c r="G376" s="6"/>
      <c r="H376" s="1"/>
      <c r="I376" s="59"/>
    </row>
    <row r="377" spans="3:9" ht="9.75">
      <c r="C377" s="1"/>
      <c r="D377" s="1"/>
      <c r="E377" s="59"/>
      <c r="F377" s="59"/>
      <c r="G377" s="6"/>
      <c r="H377" s="1"/>
      <c r="I377" s="59"/>
    </row>
    <row r="378" spans="3:9" ht="9.75">
      <c r="C378" s="1"/>
      <c r="D378" s="1"/>
      <c r="E378" s="59"/>
      <c r="F378" s="59"/>
      <c r="G378" s="6"/>
      <c r="H378" s="1"/>
      <c r="I378" s="59"/>
    </row>
    <row r="379" spans="3:9" ht="9.75">
      <c r="C379" s="1"/>
      <c r="D379" s="1"/>
      <c r="E379" s="59"/>
      <c r="F379" s="59"/>
      <c r="G379" s="6"/>
      <c r="H379" s="1"/>
      <c r="I379" s="59"/>
    </row>
    <row r="380" spans="3:9" ht="9.75">
      <c r="C380" s="1"/>
      <c r="D380" s="1"/>
      <c r="E380" s="59"/>
      <c r="F380" s="59"/>
      <c r="G380" s="6"/>
      <c r="H380" s="1"/>
      <c r="I380" s="59"/>
    </row>
    <row r="381" spans="3:9" ht="9.75">
      <c r="C381" s="1"/>
      <c r="D381" s="1"/>
      <c r="E381" s="59"/>
      <c r="F381" s="59"/>
      <c r="G381" s="6"/>
      <c r="H381" s="1"/>
      <c r="I381" s="59"/>
    </row>
    <row r="382" spans="3:9" ht="9.75">
      <c r="C382" s="1"/>
      <c r="D382" s="1"/>
      <c r="E382" s="59"/>
      <c r="F382" s="59"/>
      <c r="G382" s="6"/>
      <c r="H382" s="1"/>
      <c r="I382" s="59"/>
    </row>
    <row r="383" spans="3:9" ht="9.75">
      <c r="C383" s="1"/>
      <c r="D383" s="1"/>
      <c r="E383" s="59"/>
      <c r="F383" s="59"/>
      <c r="G383" s="6"/>
      <c r="H383" s="1"/>
      <c r="I383" s="59"/>
    </row>
    <row r="384" spans="3:9" ht="9.75">
      <c r="C384" s="1"/>
      <c r="D384" s="1"/>
      <c r="E384" s="59"/>
      <c r="F384" s="59"/>
      <c r="G384" s="6"/>
      <c r="H384" s="1"/>
      <c r="I384" s="59"/>
    </row>
    <row r="385" spans="3:9" ht="9.75">
      <c r="C385" s="1"/>
      <c r="D385" s="1"/>
      <c r="E385" s="59"/>
      <c r="F385" s="59"/>
      <c r="G385" s="6"/>
      <c r="H385" s="1"/>
      <c r="I385" s="59"/>
    </row>
    <row r="386" spans="3:9" ht="9.75">
      <c r="C386" s="1"/>
      <c r="D386" s="1"/>
      <c r="E386" s="59"/>
      <c r="F386" s="59"/>
      <c r="G386" s="6"/>
      <c r="H386" s="1"/>
      <c r="I386" s="59"/>
    </row>
    <row r="387" spans="3:9" ht="9.75">
      <c r="C387" s="1"/>
      <c r="D387" s="1"/>
      <c r="E387" s="59"/>
      <c r="F387" s="59"/>
      <c r="G387" s="6"/>
      <c r="H387" s="1"/>
      <c r="I387" s="59"/>
    </row>
    <row r="388" spans="3:9" ht="9.75">
      <c r="C388" s="1"/>
      <c r="D388" s="1"/>
      <c r="E388" s="59"/>
      <c r="F388" s="59"/>
      <c r="G388" s="6"/>
      <c r="H388" s="1"/>
      <c r="I388" s="59"/>
    </row>
    <row r="389" spans="3:9" ht="9.75">
      <c r="C389" s="1"/>
      <c r="D389" s="1"/>
      <c r="E389" s="59"/>
      <c r="F389" s="59"/>
      <c r="G389" s="6"/>
      <c r="H389" s="1"/>
      <c r="I389" s="59"/>
    </row>
    <row r="390" spans="3:9" ht="9.75">
      <c r="C390" s="1"/>
      <c r="D390" s="1"/>
      <c r="E390" s="59"/>
      <c r="F390" s="59"/>
      <c r="G390" s="6"/>
      <c r="H390" s="1"/>
      <c r="I390" s="59"/>
    </row>
    <row r="391" spans="3:9" ht="9.75">
      <c r="C391" s="1"/>
      <c r="D391" s="1"/>
      <c r="E391" s="59"/>
      <c r="F391" s="59"/>
      <c r="G391" s="6"/>
      <c r="H391" s="1"/>
      <c r="I391" s="59"/>
    </row>
    <row r="392" spans="3:9" ht="9.75">
      <c r="C392" s="1"/>
      <c r="D392" s="1"/>
      <c r="E392" s="59"/>
      <c r="F392" s="59"/>
      <c r="G392" s="6"/>
      <c r="H392" s="1"/>
      <c r="I392" s="59"/>
    </row>
    <row r="393" spans="3:9" ht="9.75">
      <c r="C393" s="1"/>
      <c r="D393" s="1"/>
      <c r="E393" s="59"/>
      <c r="F393" s="59"/>
      <c r="G393" s="6"/>
      <c r="H393" s="1"/>
      <c r="I393" s="59"/>
    </row>
    <row r="394" spans="3:9" ht="9.75">
      <c r="C394" s="1"/>
      <c r="D394" s="1"/>
      <c r="E394" s="59"/>
      <c r="F394" s="59"/>
      <c r="G394" s="6"/>
      <c r="H394" s="1"/>
      <c r="I394" s="59"/>
    </row>
    <row r="395" spans="3:9" ht="9.75">
      <c r="C395" s="1"/>
      <c r="D395" s="1"/>
      <c r="E395" s="59"/>
      <c r="F395" s="59"/>
      <c r="G395" s="6"/>
      <c r="H395" s="1"/>
      <c r="I395" s="59"/>
    </row>
    <row r="396" spans="3:9" ht="9.75">
      <c r="C396" s="1"/>
      <c r="D396" s="1"/>
      <c r="E396" s="59"/>
      <c r="F396" s="59"/>
      <c r="G396" s="6"/>
      <c r="H396" s="1"/>
      <c r="I396" s="59"/>
    </row>
    <row r="397" spans="3:9" ht="9.75">
      <c r="C397" s="1"/>
      <c r="D397" s="1"/>
      <c r="E397" s="59"/>
      <c r="F397" s="59"/>
      <c r="G397" s="6"/>
      <c r="H397" s="1"/>
      <c r="I397" s="59"/>
    </row>
    <row r="398" spans="3:9" ht="9.75">
      <c r="C398" s="1"/>
      <c r="D398" s="1"/>
      <c r="E398" s="59"/>
      <c r="F398" s="59"/>
      <c r="G398" s="6"/>
      <c r="H398" s="1"/>
      <c r="I398" s="59"/>
    </row>
    <row r="399" spans="3:9" ht="9.75">
      <c r="C399" s="1"/>
      <c r="D399" s="1"/>
      <c r="E399" s="59"/>
      <c r="F399" s="59"/>
      <c r="G399" s="6"/>
      <c r="H399" s="1"/>
      <c r="I399" s="59"/>
    </row>
    <row r="400" spans="3:9" ht="9.75">
      <c r="C400" s="1"/>
      <c r="D400" s="1"/>
      <c r="E400" s="59"/>
      <c r="F400" s="59"/>
      <c r="G400" s="6"/>
      <c r="H400" s="1"/>
      <c r="I400" s="59"/>
    </row>
    <row r="401" spans="3:9" ht="9.75">
      <c r="C401" s="1"/>
      <c r="D401" s="1"/>
      <c r="E401" s="59"/>
      <c r="F401" s="59"/>
      <c r="G401" s="6"/>
      <c r="H401" s="1"/>
      <c r="I401" s="59"/>
    </row>
    <row r="402" spans="3:9" ht="9.75">
      <c r="C402" s="1"/>
      <c r="D402" s="1"/>
      <c r="E402" s="59"/>
      <c r="F402" s="59"/>
      <c r="G402" s="6"/>
      <c r="H402" s="1"/>
      <c r="I402" s="59"/>
    </row>
    <row r="403" spans="3:9" ht="9.75">
      <c r="C403" s="1"/>
      <c r="D403" s="1"/>
      <c r="E403" s="59"/>
      <c r="F403" s="59"/>
      <c r="G403" s="6"/>
      <c r="H403" s="1"/>
      <c r="I403" s="59"/>
    </row>
    <row r="404" spans="3:9" ht="9.75">
      <c r="C404" s="1"/>
      <c r="D404" s="1"/>
      <c r="E404" s="59"/>
      <c r="F404" s="59"/>
      <c r="G404" s="6"/>
      <c r="H404" s="1"/>
      <c r="I404" s="59"/>
    </row>
    <row r="405" spans="3:9" ht="9.75">
      <c r="C405" s="1"/>
      <c r="D405" s="1"/>
      <c r="E405" s="59"/>
      <c r="F405" s="59"/>
      <c r="G405" s="6"/>
      <c r="H405" s="1"/>
      <c r="I405" s="59"/>
    </row>
    <row r="406" spans="3:9" ht="9.75">
      <c r="C406" s="1"/>
      <c r="D406" s="1"/>
      <c r="E406" s="59"/>
      <c r="F406" s="59"/>
      <c r="G406" s="6"/>
      <c r="H406" s="1"/>
      <c r="I406" s="59"/>
    </row>
    <row r="407" spans="3:9" ht="9.75">
      <c r="C407" s="1"/>
      <c r="D407" s="1"/>
      <c r="E407" s="59"/>
      <c r="F407" s="59"/>
      <c r="G407" s="6"/>
      <c r="H407" s="1"/>
      <c r="I407" s="59"/>
    </row>
    <row r="408" spans="3:9" ht="9.75">
      <c r="C408" s="1"/>
      <c r="D408" s="1"/>
      <c r="E408" s="59"/>
      <c r="F408" s="59"/>
      <c r="G408" s="6"/>
      <c r="H408" s="1"/>
      <c r="I408" s="59"/>
    </row>
    <row r="409" spans="3:9" ht="9.75">
      <c r="C409" s="1"/>
      <c r="D409" s="1"/>
      <c r="E409" s="59"/>
      <c r="F409" s="59"/>
      <c r="G409" s="6"/>
      <c r="H409" s="1"/>
      <c r="I409" s="59"/>
    </row>
    <row r="410" spans="3:9" ht="9.75">
      <c r="C410" s="1"/>
      <c r="D410" s="1"/>
      <c r="E410" s="59"/>
      <c r="F410" s="59"/>
      <c r="G410" s="6"/>
      <c r="H410" s="1"/>
      <c r="I410" s="59"/>
    </row>
    <row r="411" spans="3:9" ht="9.75">
      <c r="C411" s="1"/>
      <c r="D411" s="1"/>
      <c r="E411" s="59"/>
      <c r="F411" s="59"/>
      <c r="G411" s="6"/>
      <c r="H411" s="1"/>
      <c r="I411" s="59"/>
    </row>
    <row r="412" spans="3:9" ht="9.75">
      <c r="C412" s="1"/>
      <c r="D412" s="1"/>
      <c r="E412" s="59"/>
      <c r="F412" s="59"/>
      <c r="G412" s="6"/>
      <c r="H412" s="1"/>
      <c r="I412" s="59"/>
    </row>
    <row r="413" spans="3:9" ht="9.75">
      <c r="C413" s="1"/>
      <c r="D413" s="1"/>
      <c r="E413" s="59"/>
      <c r="F413" s="59"/>
      <c r="G413" s="6"/>
      <c r="H413" s="1"/>
      <c r="I413" s="59"/>
    </row>
    <row r="414" spans="3:9" ht="9.75">
      <c r="C414" s="1"/>
      <c r="D414" s="1"/>
      <c r="E414" s="59"/>
      <c r="F414" s="59"/>
      <c r="G414" s="6"/>
      <c r="H414" s="1"/>
      <c r="I414" s="59"/>
    </row>
    <row r="415" spans="3:9" ht="9.75">
      <c r="C415" s="1"/>
      <c r="D415" s="1"/>
      <c r="E415" s="59"/>
      <c r="F415" s="59"/>
      <c r="G415" s="6"/>
      <c r="H415" s="1"/>
      <c r="I415" s="59"/>
    </row>
    <row r="416" spans="3:9" ht="9.75">
      <c r="C416" s="1"/>
      <c r="D416" s="1"/>
      <c r="E416" s="59"/>
      <c r="F416" s="59"/>
      <c r="G416" s="6"/>
      <c r="H416" s="1"/>
      <c r="I416" s="59"/>
    </row>
    <row r="417" spans="3:9" ht="9.75">
      <c r="C417" s="1"/>
      <c r="D417" s="1"/>
      <c r="E417" s="59"/>
      <c r="F417" s="59"/>
      <c r="G417" s="6"/>
      <c r="H417" s="1"/>
      <c r="I417" s="59"/>
    </row>
    <row r="418" spans="3:9" ht="9.75">
      <c r="C418" s="1"/>
      <c r="D418" s="1"/>
      <c r="E418" s="59"/>
      <c r="F418" s="59"/>
      <c r="G418" s="6"/>
      <c r="H418" s="1"/>
      <c r="I418" s="59"/>
    </row>
    <row r="419" spans="3:9" ht="9.75">
      <c r="C419" s="1"/>
      <c r="D419" s="1"/>
      <c r="E419" s="59"/>
      <c r="F419" s="59"/>
      <c r="G419" s="6"/>
      <c r="H419" s="1"/>
      <c r="I419" s="59"/>
    </row>
    <row r="420" spans="3:9" ht="9.75">
      <c r="C420" s="1"/>
      <c r="D420" s="1"/>
      <c r="E420" s="59"/>
      <c r="F420" s="59"/>
      <c r="G420" s="6"/>
      <c r="H420" s="1"/>
      <c r="I420" s="59"/>
    </row>
    <row r="421" spans="3:9" ht="9.75">
      <c r="C421" s="1"/>
      <c r="D421" s="1"/>
      <c r="E421" s="59"/>
      <c r="F421" s="59"/>
      <c r="G421" s="6"/>
      <c r="H421" s="1"/>
      <c r="I421" s="59"/>
    </row>
    <row r="422" spans="3:9" ht="9.75">
      <c r="C422" s="1"/>
      <c r="D422" s="1"/>
      <c r="E422" s="59"/>
      <c r="F422" s="59"/>
      <c r="G422" s="6"/>
      <c r="H422" s="1"/>
      <c r="I422" s="59"/>
    </row>
    <row r="423" spans="3:9" ht="9.75">
      <c r="C423" s="1"/>
      <c r="D423" s="1"/>
      <c r="E423" s="59"/>
      <c r="F423" s="59"/>
      <c r="G423" s="6"/>
      <c r="H423" s="1"/>
      <c r="I423" s="59"/>
    </row>
    <row r="424" spans="3:9" ht="9.75">
      <c r="C424" s="1"/>
      <c r="D424" s="1"/>
      <c r="E424" s="59"/>
      <c r="F424" s="59"/>
      <c r="G424" s="6"/>
      <c r="H424" s="1"/>
      <c r="I424" s="59"/>
    </row>
    <row r="425" spans="3:9" ht="9.75">
      <c r="C425" s="1"/>
      <c r="D425" s="1"/>
      <c r="E425" s="59"/>
      <c r="F425" s="59"/>
      <c r="G425" s="6"/>
      <c r="H425" s="1"/>
      <c r="I425" s="59"/>
    </row>
    <row r="426" spans="3:9" ht="9.75">
      <c r="C426" s="1"/>
      <c r="D426" s="1"/>
      <c r="E426" s="59"/>
      <c r="F426" s="59"/>
      <c r="G426" s="6"/>
      <c r="H426" s="1"/>
      <c r="I426" s="59"/>
    </row>
    <row r="427" spans="3:9" ht="9.75">
      <c r="C427" s="1"/>
      <c r="D427" s="1"/>
      <c r="E427" s="59"/>
      <c r="F427" s="59"/>
      <c r="G427" s="6"/>
      <c r="H427" s="1"/>
      <c r="I427" s="59"/>
    </row>
    <row r="428" spans="3:9" ht="9.75">
      <c r="C428" s="1"/>
      <c r="D428" s="1"/>
      <c r="E428" s="59"/>
      <c r="F428" s="59"/>
      <c r="G428" s="6"/>
      <c r="H428" s="1"/>
      <c r="I428" s="59"/>
    </row>
    <row r="429" spans="3:9" ht="9.75">
      <c r="C429" s="1"/>
      <c r="D429" s="1"/>
      <c r="E429" s="59"/>
      <c r="F429" s="59"/>
      <c r="G429" s="6"/>
      <c r="H429" s="1"/>
      <c r="I429" s="59"/>
    </row>
    <row r="430" spans="3:9" ht="9.75">
      <c r="C430" s="1"/>
      <c r="D430" s="1"/>
      <c r="E430" s="59"/>
      <c r="F430" s="59"/>
      <c r="G430" s="6"/>
      <c r="H430" s="1"/>
      <c r="I430" s="59"/>
    </row>
    <row r="431" spans="3:9" ht="9.75">
      <c r="C431" s="1"/>
      <c r="D431" s="1"/>
      <c r="E431" s="59"/>
      <c r="F431" s="59"/>
      <c r="G431" s="6"/>
      <c r="H431" s="1"/>
      <c r="I431" s="59"/>
    </row>
    <row r="432" spans="3:9" ht="9.75">
      <c r="C432" s="1"/>
      <c r="D432" s="1"/>
      <c r="E432" s="59"/>
      <c r="F432" s="59"/>
      <c r="G432" s="6"/>
      <c r="H432" s="1"/>
      <c r="I432" s="59"/>
    </row>
    <row r="433" spans="3:9" ht="9.75">
      <c r="C433" s="1"/>
      <c r="D433" s="1"/>
      <c r="E433" s="59"/>
      <c r="F433" s="59"/>
      <c r="G433" s="6"/>
      <c r="H433" s="1"/>
      <c r="I433" s="59"/>
    </row>
    <row r="434" spans="3:9" ht="9.75">
      <c r="C434" s="1"/>
      <c r="D434" s="1"/>
      <c r="E434" s="59"/>
      <c r="F434" s="59"/>
      <c r="G434" s="6"/>
      <c r="H434" s="1"/>
      <c r="I434" s="59"/>
    </row>
    <row r="435" spans="3:9" ht="9.75">
      <c r="C435" s="1"/>
      <c r="D435" s="1"/>
      <c r="E435" s="59"/>
      <c r="F435" s="59"/>
      <c r="G435" s="6"/>
      <c r="H435" s="1"/>
      <c r="I435" s="59"/>
    </row>
    <row r="436" spans="3:9" ht="9.75">
      <c r="C436" s="1"/>
      <c r="D436" s="1"/>
      <c r="E436" s="59"/>
      <c r="F436" s="59"/>
      <c r="G436" s="6"/>
      <c r="H436" s="1"/>
      <c r="I436" s="59"/>
    </row>
    <row r="437" spans="3:9" ht="9.75">
      <c r="C437" s="1"/>
      <c r="D437" s="1"/>
      <c r="E437" s="59"/>
      <c r="F437" s="59"/>
      <c r="G437" s="6"/>
      <c r="H437" s="1"/>
      <c r="I437" s="59"/>
    </row>
    <row r="438" spans="3:9" ht="9.75">
      <c r="C438" s="1"/>
      <c r="D438" s="1"/>
      <c r="E438" s="59"/>
      <c r="F438" s="59"/>
      <c r="G438" s="6"/>
      <c r="H438" s="1"/>
      <c r="I438" s="59"/>
    </row>
    <row r="439" spans="3:9" ht="9.75">
      <c r="C439" s="1"/>
      <c r="D439" s="1"/>
      <c r="E439" s="59"/>
      <c r="F439" s="59"/>
      <c r="G439" s="6"/>
      <c r="H439" s="1"/>
      <c r="I439" s="59"/>
    </row>
    <row r="440" spans="3:9" ht="9.75">
      <c r="C440" s="1"/>
      <c r="D440" s="1"/>
      <c r="E440" s="59"/>
      <c r="F440" s="59"/>
      <c r="G440" s="6"/>
      <c r="H440" s="1"/>
      <c r="I440" s="59"/>
    </row>
    <row r="441" spans="3:9" ht="9.75">
      <c r="C441" s="1"/>
      <c r="D441" s="1"/>
      <c r="E441" s="59"/>
      <c r="F441" s="59"/>
      <c r="G441" s="6"/>
      <c r="H441" s="1"/>
      <c r="I441" s="59"/>
    </row>
    <row r="442" spans="3:9" ht="9.75">
      <c r="C442" s="1"/>
      <c r="D442" s="1"/>
      <c r="E442" s="59"/>
      <c r="F442" s="59"/>
      <c r="G442" s="6"/>
      <c r="H442" s="1"/>
      <c r="I442" s="59"/>
    </row>
    <row r="443" spans="3:9" ht="9.75">
      <c r="C443" s="1"/>
      <c r="D443" s="1"/>
      <c r="E443" s="59"/>
      <c r="F443" s="59"/>
      <c r="G443" s="6"/>
      <c r="H443" s="1"/>
      <c r="I443" s="59"/>
    </row>
    <row r="444" spans="3:9" ht="9.75">
      <c r="C444" s="1"/>
      <c r="D444" s="1"/>
      <c r="E444" s="59"/>
      <c r="F444" s="59"/>
      <c r="G444" s="6"/>
      <c r="H444" s="1"/>
      <c r="I444" s="59"/>
    </row>
    <row r="445" spans="3:9" ht="9.75">
      <c r="C445" s="1"/>
      <c r="D445" s="1"/>
      <c r="E445" s="59"/>
      <c r="F445" s="59"/>
      <c r="G445" s="6"/>
      <c r="H445" s="1"/>
      <c r="I445" s="59"/>
    </row>
    <row r="446" spans="3:9" ht="9.75">
      <c r="C446" s="1"/>
      <c r="D446" s="1"/>
      <c r="E446" s="59"/>
      <c r="F446" s="59"/>
      <c r="G446" s="6"/>
      <c r="H446" s="1"/>
      <c r="I446" s="59"/>
    </row>
  </sheetData>
  <sheetProtection/>
  <mergeCells count="48">
    <mergeCell ref="A5:I5"/>
    <mergeCell ref="H35:I35"/>
    <mergeCell ref="H9:I9"/>
    <mergeCell ref="H33:I33"/>
    <mergeCell ref="D7:D8"/>
    <mergeCell ref="C7:C8"/>
    <mergeCell ref="H7:I7"/>
    <mergeCell ref="H8:I8"/>
    <mergeCell ref="F7:F8"/>
    <mergeCell ref="A120:I120"/>
    <mergeCell ref="A121:F121"/>
    <mergeCell ref="H121:I121"/>
    <mergeCell ref="A125:F125"/>
    <mergeCell ref="H125:I125"/>
    <mergeCell ref="A140:I140"/>
    <mergeCell ref="A74:I74"/>
    <mergeCell ref="A76:I76"/>
    <mergeCell ref="A77:F77"/>
    <mergeCell ref="H77:I77"/>
    <mergeCell ref="A138:I138"/>
    <mergeCell ref="A151:I151"/>
    <mergeCell ref="A141:F141"/>
    <mergeCell ref="H141:I141"/>
    <mergeCell ref="A147:I147"/>
    <mergeCell ref="A148:I148"/>
    <mergeCell ref="A149:I149"/>
    <mergeCell ref="A150:I150"/>
    <mergeCell ref="A145:I145"/>
    <mergeCell ref="A139:I139"/>
    <mergeCell ref="A32:I32"/>
    <mergeCell ref="A34:I34"/>
    <mergeCell ref="A105:F105"/>
    <mergeCell ref="H105:I105"/>
    <mergeCell ref="A119:I119"/>
    <mergeCell ref="A102:I102"/>
    <mergeCell ref="A104:I104"/>
    <mergeCell ref="A118:I118"/>
    <mergeCell ref="A33:F33"/>
    <mergeCell ref="B1:G4"/>
    <mergeCell ref="H1:I4"/>
    <mergeCell ref="A1:A4"/>
    <mergeCell ref="A31:I31"/>
    <mergeCell ref="A103:I103"/>
    <mergeCell ref="A75:I75"/>
    <mergeCell ref="E7:E8"/>
    <mergeCell ref="A6:I6"/>
    <mergeCell ref="A7:A8"/>
    <mergeCell ref="B7:B8"/>
  </mergeCells>
  <printOptions horizontalCentered="1"/>
  <pageMargins left="0.9055118110236221" right="0.32" top="0.15748031496062992" bottom="0.23" header="0.17" footer="0.25"/>
  <pageSetup fitToHeight="2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NIKOLAY</cp:lastModifiedBy>
  <cp:lastPrinted>2011-12-29T08:46:35Z</cp:lastPrinted>
  <dcterms:created xsi:type="dcterms:W3CDTF">1997-06-11T13:39:22Z</dcterms:created>
  <dcterms:modified xsi:type="dcterms:W3CDTF">2012-06-25T11:15:12Z</dcterms:modified>
  <cp:category/>
  <cp:version/>
  <cp:contentType/>
  <cp:contentStatus/>
</cp:coreProperties>
</file>